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3F00158E-03F2-4D34-ACD6-ACC2C8B1A101}" xr6:coauthVersionLast="47" xr6:coauthVersionMax="47" xr10:uidLastSave="{00000000-0000-0000-0000-000000000000}"/>
  <bookViews>
    <workbookView xWindow="-120" yWindow="-120" windowWidth="20730" windowHeight="11310" xr2:uid="{00000000-000D-0000-FFFF-FFFF00000000}"/>
  </bookViews>
  <sheets>
    <sheet name="Lot 1 A " sheetId="6" r:id="rId1"/>
    <sheet name="Lot 1 B" sheetId="8" r:id="rId2"/>
    <sheet name="Lot 1 C " sheetId="7" r:id="rId3"/>
    <sheet name="LOT 1 D" sheetId="1" r:id="rId4"/>
    <sheet name="LOT 1 E" sheetId="4" r:id="rId5"/>
  </sheets>
  <calcPr calcId="191029"/>
</workbook>
</file>

<file path=xl/calcChain.xml><?xml version="1.0" encoding="utf-8"?>
<calcChain xmlns="http://schemas.openxmlformats.org/spreadsheetml/2006/main">
  <c r="H9" i="4" l="1"/>
  <c r="H7" i="8"/>
  <c r="H12" i="7"/>
  <c r="I21" i="6"/>
  <c r="H15" i="1"/>
</calcChain>
</file>

<file path=xl/sharedStrings.xml><?xml version="1.0" encoding="utf-8"?>
<sst xmlns="http://schemas.openxmlformats.org/spreadsheetml/2006/main" count="152" uniqueCount="84">
  <si>
    <r>
      <rPr>
        <b/>
        <sz val="11"/>
        <rFont val="Calibri"/>
        <family val="1"/>
      </rPr>
      <t>No</t>
    </r>
  </si>
  <si>
    <r>
      <rPr>
        <b/>
        <sz val="11"/>
        <rFont val="Calibri"/>
        <family val="1"/>
      </rPr>
      <t>Description</t>
    </r>
  </si>
  <si>
    <r>
      <rPr>
        <sz val="11"/>
        <rFont val="Calibri"/>
        <family val="1"/>
      </rPr>
      <t>Okra</t>
    </r>
  </si>
  <si>
    <r>
      <rPr>
        <sz val="11"/>
        <rFont val="Calibri"/>
        <family val="1"/>
      </rPr>
      <t>watermelon</t>
    </r>
  </si>
  <si>
    <r>
      <rPr>
        <sz val="11"/>
        <rFont val="Calibri"/>
        <family val="1"/>
      </rPr>
      <t>Sweetmelon</t>
    </r>
  </si>
  <si>
    <r>
      <rPr>
        <sz val="11"/>
        <rFont val="Calibri"/>
        <family val="1"/>
      </rPr>
      <t>Forder seed for Animal</t>
    </r>
  </si>
  <si>
    <r>
      <rPr>
        <sz val="11"/>
        <rFont val="Calibri"/>
        <family val="1"/>
      </rPr>
      <t xml:space="preserve">Cereal crops (Beans, Sorghum,
</t>
    </r>
    <r>
      <rPr>
        <sz val="11"/>
        <rFont val="Calibri"/>
        <family val="1"/>
      </rPr>
      <t>Millets)</t>
    </r>
  </si>
  <si>
    <r>
      <rPr>
        <sz val="11"/>
        <rFont val="Calibri"/>
        <family val="1"/>
      </rPr>
      <t>Easy grow Fertilizer</t>
    </r>
  </si>
  <si>
    <r>
      <rPr>
        <sz val="11"/>
        <rFont val="Calibri"/>
        <family val="1"/>
      </rPr>
      <t>Hoes</t>
    </r>
  </si>
  <si>
    <r>
      <rPr>
        <b/>
        <sz val="10"/>
        <rFont val="Trebuchet MS"/>
        <family val="2"/>
      </rPr>
      <t xml:space="preserve">Original Country: </t>
    </r>
    <r>
      <rPr>
        <sz val="10"/>
        <rFont val="Trebuchet MS"/>
        <family val="2"/>
      </rPr>
      <t xml:space="preserve">China, black with stick, We are planning to distribute 66 hoes to farmers to help simplify their cultivation work and improve efficiency
</t>
    </r>
    <r>
      <rPr>
        <sz val="10"/>
        <rFont val="Trebuchet MS"/>
        <family val="2"/>
      </rPr>
      <t>in their farming activities.</t>
    </r>
  </si>
  <si>
    <r>
      <rPr>
        <sz val="11"/>
        <rFont val="Calibri"/>
        <family val="1"/>
      </rPr>
      <t>Rakes</t>
    </r>
  </si>
  <si>
    <r>
      <rPr>
        <b/>
        <sz val="10"/>
        <rFont val="Trebuchet MS"/>
        <family val="2"/>
      </rPr>
      <t xml:space="preserve">Original Country: </t>
    </r>
    <r>
      <rPr>
        <sz val="10"/>
        <rFont val="Trebuchet MS"/>
        <family val="2"/>
      </rPr>
      <t>France - black with green stick made with matel. This initiative aims to enhance efficiency and improve agricultural productivity.</t>
    </r>
  </si>
  <si>
    <r>
      <rPr>
        <sz val="11"/>
        <rFont val="Calibri"/>
        <family val="1"/>
      </rPr>
      <t>shovels</t>
    </r>
  </si>
  <si>
    <r>
      <rPr>
        <b/>
        <sz val="10"/>
        <rFont val="Trebuchet MS"/>
        <family val="2"/>
      </rPr>
      <t xml:space="preserve">Original Country: </t>
    </r>
    <r>
      <rPr>
        <sz val="10"/>
        <rFont val="Trebuchet MS"/>
        <family val="2"/>
      </rPr>
      <t xml:space="preserve">China, black with wood stick. high- quality shovels to farmers to support and simplify land cultivation. These durable and efficient tools will assist in various farming activities, including soil preparation, planting, and general farm
</t>
    </r>
    <r>
      <rPr>
        <sz val="10"/>
        <rFont val="Trebuchet MS"/>
        <family val="2"/>
      </rPr>
      <t>maintenance.</t>
    </r>
  </si>
  <si>
    <r>
      <rPr>
        <sz val="11"/>
        <rFont val="Calibri"/>
        <family val="1"/>
      </rPr>
      <t>wheelbarrows</t>
    </r>
  </si>
  <si>
    <r>
      <rPr>
        <b/>
        <sz val="10"/>
        <rFont val="Trebuchet MS"/>
        <family val="2"/>
      </rPr>
      <t xml:space="preserve">Original country: </t>
    </r>
    <r>
      <rPr>
        <sz val="10"/>
        <rFont val="Trebuchet MS"/>
        <family val="2"/>
      </rPr>
      <t xml:space="preserve">Chinna,. We are planning to distribute 44 high-quality wheelbarrows to farmers to enhance efficiency in transporting soil, crops, and farming materials. These durable and sturdy wheelbarrows will help simplify daily agricultural tasks, reduce physical strain, and improve overall
</t>
    </r>
    <r>
      <rPr>
        <sz val="10"/>
        <rFont val="Trebuchet MS"/>
        <family val="2"/>
      </rPr>
      <t>productivity.</t>
    </r>
  </si>
  <si>
    <r>
      <rPr>
        <b/>
        <sz val="10"/>
        <rFont val="Trebuchet MS"/>
        <family val="2"/>
      </rPr>
      <t>Delivery time in days:</t>
    </r>
  </si>
  <si>
    <r>
      <rPr>
        <b/>
        <sz val="11"/>
        <rFont val="Arial"/>
        <family val="2"/>
      </rPr>
      <t>stamp:</t>
    </r>
  </si>
  <si>
    <r>
      <rPr>
        <b/>
        <sz val="10"/>
        <rFont val="Trebuchet MS"/>
        <family val="2"/>
      </rPr>
      <t>Company name of bidder:</t>
    </r>
  </si>
  <si>
    <r>
      <rPr>
        <b/>
        <sz val="10"/>
        <rFont val="Trebuchet MS"/>
        <family val="2"/>
      </rPr>
      <t>Date:</t>
    </r>
  </si>
  <si>
    <r>
      <rPr>
        <b/>
        <sz val="10"/>
        <rFont val="Trebuchet MS"/>
        <family val="2"/>
      </rPr>
      <t>Signature of bidder</t>
    </r>
  </si>
  <si>
    <t>Carrots</t>
  </si>
  <si>
    <r>
      <rPr>
        <b/>
        <sz val="10"/>
        <rFont val="Trebuchet MS"/>
        <family val="2"/>
      </rPr>
      <t xml:space="preserve">Original country: </t>
    </r>
    <r>
      <rPr>
        <sz val="10"/>
        <rFont val="Trebuchet MS"/>
        <family val="2"/>
      </rPr>
      <t>keyan, Nyota F1 Tomato Seeds (Simlaw seeds Brand) 25g(7000 – 7500 seeds) - For Greenhouses usasge hybrid seed  25g of toamtoes nyota f1 seed contains 6000 to 6500
seeds.</t>
    </r>
  </si>
  <si>
    <t>Sample picture</t>
  </si>
  <si>
    <r>
      <rPr>
        <b/>
        <sz val="10"/>
        <rFont val="Trebuchet MS"/>
        <family val="2"/>
      </rPr>
      <t>Original Country</t>
    </r>
    <r>
      <rPr>
        <sz val="10"/>
        <rFont val="Trebuchet MS"/>
        <family val="2"/>
      </rPr>
      <t>: Turkey, Certified seeds, Minimum germination of 85%, Purity 99%,variety name SC2121 from bursa tuhum company Open-pollinated seed 100g of tomates seed
contains 25,000 to 30,000 seeds.</t>
    </r>
  </si>
  <si>
    <r>
      <rPr>
        <b/>
        <sz val="10"/>
        <rFont val="Trebuchet MS"/>
        <family val="2"/>
      </rPr>
      <t xml:space="preserve">Original Country: </t>
    </r>
    <r>
      <rPr>
        <sz val="10"/>
        <rFont val="Trebuchet MS"/>
        <family val="2"/>
      </rPr>
      <t>Turkey, Certified seeds, Minimum germination of 85%, Purity 99%, variety name Nantes Open-pollinated seed 100g of carrot seed contains 70,000 to 80,000 seeds.And can cover area upto 550 square meters.</t>
    </r>
  </si>
  <si>
    <r>
      <rPr>
        <b/>
        <sz val="10"/>
        <rFont val="Trebuchet MS"/>
        <family val="2"/>
      </rPr>
      <t xml:space="preserve">Original country: </t>
    </r>
    <r>
      <rPr>
        <sz val="10"/>
        <rFont val="Trebuchet MS"/>
        <family val="2"/>
      </rPr>
      <t>Turkey, Certified seeds, Ananas Melon seeds Minimum germination of 99%, Purity 100 %, 100Gr per packet. open-pollinated 100g of sweetmelon seed contains 1500 seeds. And can cover 300 square meter of area, depending on the planting method.</t>
    </r>
  </si>
  <si>
    <r>
      <rPr>
        <b/>
        <sz val="10"/>
        <rFont val="Trebuchet MS"/>
        <family val="2"/>
      </rPr>
      <t xml:space="preserve">Original Country: </t>
    </r>
    <r>
      <rPr>
        <sz val="10"/>
        <rFont val="Trebuchet MS"/>
        <family val="2"/>
      </rPr>
      <t>Egpt, Certified seeds, Minimum germination of 85%, Purity 99%, Alfalfa/Lucerne/Kuthirai Masal Seeds - 500 gram - Multicut- for Fodder Cultivation and variety name Alfalfa grass seeds  open pollinated seed 500g of alfalfa seeds contains 250,000 and cover 200 square meter of area.</t>
    </r>
  </si>
  <si>
    <r>
      <rPr>
        <b/>
        <sz val="10"/>
        <rFont val="Trebuchet MS"/>
        <family val="2"/>
      </rPr>
      <t xml:space="preserve">Original Country: </t>
    </r>
    <r>
      <rPr>
        <sz val="10"/>
        <rFont val="Trebuchet MS"/>
        <family val="2"/>
      </rPr>
      <t>Somalia High quality seed. A ne w type of cereals (Hybrid) that is able to give farmers more than the current corn production that can Adapt somali climate and produced by certified company.  open pollinated seed 2kg of sorghum seeds contanis 80,000 and cover 1000 square meter of area.</t>
    </r>
  </si>
  <si>
    <r>
      <rPr>
        <b/>
        <sz val="10"/>
        <rFont val="Trebuchet MS"/>
        <family val="2"/>
      </rPr>
      <t xml:space="preserve">Original country: </t>
    </r>
    <r>
      <rPr>
        <sz val="10"/>
        <rFont val="Trebuchet MS"/>
        <family val="2"/>
      </rPr>
      <t>Somalia, water soluble fertilizer with cheated micro-elements and biostimulants for foliar feeding and
fertigation from OSHO chemical industries LTD and items should be:Easy grow flower and fruit Easy grow vegetative,
Easy grow Calcium    Easy gro  1 kg and suatable for different stages such as seedling, vegetative and production stage. Mixes 400 liter of water through foliar application.</t>
    </r>
  </si>
  <si>
    <t xml:space="preserve">Name </t>
  </si>
  <si>
    <t>Toamtoes F1 1000seeds per packet</t>
  </si>
  <si>
    <t>tomatoes open field</t>
  </si>
  <si>
    <t>Onion Red - Hadru mowt -</t>
  </si>
  <si>
    <r>
      <rPr>
        <b/>
        <sz val="10"/>
        <rFont val="Trebuchet MS"/>
        <family val="2"/>
      </rPr>
      <t>Original Country: keyan</t>
    </r>
    <r>
      <rPr>
        <sz val="10"/>
        <rFont val="Trebuchet MS"/>
        <family val="2"/>
      </rPr>
      <t>, Certified seeds, Minimum germination of 85%, Purity 99%, variety name Kijani F1 - 250GR   hybrid seed  250g of okra kijani f1 seed contains 3500 to 4000 seeds. And can cover 510 square meter of area, depending on the planting method.</t>
    </r>
  </si>
  <si>
    <r>
      <rPr>
        <b/>
        <sz val="10"/>
        <rFont val="Trebuchet MS"/>
        <family val="2"/>
      </rPr>
      <t>Original Country: keyan</t>
    </r>
    <r>
      <rPr>
        <sz val="10"/>
        <rFont val="Trebuchet MS"/>
        <family val="2"/>
      </rPr>
      <t>, Certified seeds, Minimum germination of 85%, Purity 99%,variety name - Maridadi F1-100Gr    hybrid seed 100g of watermelon maridadi f1 seed contains 1500 seeds. And can cover 300 square meter of area, depending on the planting method.</t>
    </r>
  </si>
  <si>
    <t xml:space="preserve">UNIT </t>
  </si>
  <si>
    <t>Total Amount (US$)</t>
  </si>
  <si>
    <t xml:space="preserve">Qty </t>
  </si>
  <si>
    <t xml:space="preserve">PRICE SHEET </t>
  </si>
  <si>
    <t>Grand Total</t>
  </si>
  <si>
    <r>
      <rPr>
        <b/>
        <sz val="10"/>
        <rFont val="Trebuchet MS"/>
        <family val="2"/>
      </rPr>
      <t xml:space="preserve">Original Country Yemen: </t>
    </r>
    <r>
      <rPr>
        <sz val="10"/>
        <rFont val="Trebuchet MS"/>
        <family val="2"/>
      </rPr>
      <t>Certified seeds, Minimum germination of 85%, Purity 99%, onion Hadru mowt. - 500Gr per tin Open- pollinated seed 500g of onion seed can cover 400 to 500 square meters of Land depening on the sowing method and desired plant spacing.</t>
    </r>
  </si>
  <si>
    <t>Gram</t>
  </si>
  <si>
    <t>kg</t>
  </si>
  <si>
    <t>PCS</t>
  </si>
  <si>
    <t>UNIT</t>
  </si>
  <si>
    <r>
      <rPr>
        <b/>
        <sz val="11"/>
        <rFont val="Calibri"/>
        <family val="1"/>
      </rPr>
      <t>Qty</t>
    </r>
  </si>
  <si>
    <r>
      <rPr>
        <b/>
        <sz val="11"/>
        <rFont val="Calibri"/>
        <family val="1"/>
      </rPr>
      <t>Cost per unit (US$)</t>
    </r>
  </si>
  <si>
    <r>
      <rPr>
        <b/>
        <sz val="11"/>
        <rFont val="Calibri"/>
        <family val="1"/>
      </rPr>
      <t>Total Amount (US$)</t>
    </r>
  </si>
  <si>
    <r>
      <rPr>
        <sz val="11"/>
        <rFont val="Calibri"/>
        <family val="1"/>
      </rPr>
      <t xml:space="preserve"> </t>
    </r>
    <r>
      <rPr>
        <b/>
        <sz val="11"/>
        <rFont val="Calibri"/>
        <family val="1"/>
      </rPr>
      <t>Installation of drip irrigation systems (50x50m) for Cooperative farms.</t>
    </r>
  </si>
  <si>
    <r>
      <rPr>
        <sz val="11"/>
        <rFont val="Trebuchet MS"/>
        <family val="2"/>
      </rPr>
      <t>Mainline pipe 2 inch</t>
    </r>
  </si>
  <si>
    <r>
      <rPr>
        <sz val="11"/>
        <rFont val="Trebuchet MS"/>
        <family val="2"/>
      </rPr>
      <t>Lateral pipes 16mm</t>
    </r>
  </si>
  <si>
    <r>
      <rPr>
        <sz val="11"/>
        <rFont val="Trebuchet MS"/>
        <family val="2"/>
      </rPr>
      <t>Tee 63mm</t>
    </r>
  </si>
  <si>
    <r>
      <rPr>
        <sz val="11"/>
        <rFont val="Trebuchet MS"/>
        <family val="2"/>
      </rPr>
      <t>grommet rubber 16mm</t>
    </r>
  </si>
  <si>
    <r>
      <rPr>
        <sz val="11"/>
        <rFont val="Trebuchet MS"/>
        <family val="2"/>
      </rPr>
      <t>connector 16mm</t>
    </r>
  </si>
  <si>
    <r>
      <rPr>
        <sz val="11"/>
        <rFont val="Trebuchet MS"/>
        <family val="2"/>
      </rPr>
      <t>Elbow 63mm</t>
    </r>
  </si>
  <si>
    <r>
      <rPr>
        <sz val="11"/>
        <rFont val="Trebuchet MS"/>
        <family val="2"/>
      </rPr>
      <t>endcap 63mm</t>
    </r>
  </si>
  <si>
    <r>
      <rPr>
        <sz val="11"/>
        <rFont val="Trebuchet MS"/>
        <family val="2"/>
      </rPr>
      <t>valve 63mm</t>
    </r>
  </si>
  <si>
    <r>
      <rPr>
        <sz val="11"/>
        <rFont val="Trebuchet MS"/>
        <family val="2"/>
      </rPr>
      <t>Disc filter two inch</t>
    </r>
  </si>
  <si>
    <r>
      <rPr>
        <sz val="11"/>
        <rFont val="Trebuchet MS"/>
        <family val="2"/>
      </rPr>
      <t>steel reinforced</t>
    </r>
  </si>
  <si>
    <r>
      <rPr>
        <sz val="11"/>
        <rFont val="Trebuchet MS"/>
        <family val="2"/>
      </rPr>
      <t>land preparation</t>
    </r>
  </si>
  <si>
    <r>
      <rPr>
        <sz val="11"/>
        <rFont val="Trebuchet MS"/>
        <family val="2"/>
      </rPr>
      <t>Training for the farm labor</t>
    </r>
  </si>
  <si>
    <r>
      <rPr>
        <sz val="11"/>
        <rFont val="Trebuchet MS"/>
        <family val="2"/>
      </rPr>
      <t>Advisory for the modern farming methods</t>
    </r>
  </si>
  <si>
    <r>
      <rPr>
        <sz val="11"/>
        <rFont val="Calibri"/>
        <family val="1"/>
      </rPr>
      <t>transportation</t>
    </r>
  </si>
  <si>
    <r>
      <rPr>
        <sz val="11"/>
        <rFont val="Trebuchet MS"/>
        <family val="2"/>
      </rPr>
      <t xml:space="preserve">Greenhouse cover hdpe
</t>
    </r>
    <r>
      <rPr>
        <sz val="11"/>
        <rFont val="Trebuchet MS"/>
        <family val="2"/>
      </rPr>
      <t>shade net</t>
    </r>
  </si>
  <si>
    <r>
      <rPr>
        <sz val="11"/>
        <rFont val="Trebuchet MS"/>
        <family val="2"/>
      </rPr>
      <t>Greenhouse frame still</t>
    </r>
  </si>
  <si>
    <r>
      <rPr>
        <sz val="11"/>
        <rFont val="Trebuchet MS"/>
        <family val="2"/>
      </rPr>
      <t>Drip irrigation system</t>
    </r>
  </si>
  <si>
    <r>
      <rPr>
        <sz val="11"/>
        <rFont val="Trebuchet MS"/>
        <family val="2"/>
      </rPr>
      <t>Labor</t>
    </r>
  </si>
  <si>
    <r>
      <rPr>
        <sz val="11"/>
        <rFont val="Trebuchet MS"/>
        <family val="2"/>
      </rPr>
      <t xml:space="preserve">Advisory for the greenhouse
</t>
    </r>
    <r>
      <rPr>
        <sz val="11"/>
        <rFont val="Trebuchet MS"/>
        <family val="2"/>
      </rPr>
      <t>farming method</t>
    </r>
  </si>
  <si>
    <r>
      <rPr>
        <b/>
        <sz val="12"/>
        <rFont val="Calibri"/>
        <family val="1"/>
      </rPr>
      <t>Grand-total</t>
    </r>
  </si>
  <si>
    <r>
      <rPr>
        <sz val="11"/>
        <rFont val="Arial MT"/>
        <family val="2"/>
      </rPr>
      <t>stamp:</t>
    </r>
  </si>
  <si>
    <r>
      <rPr>
        <b/>
        <sz val="10"/>
        <rFont val="Trebuchet MS"/>
        <family val="2"/>
      </rPr>
      <t>Bid validity in weeks:</t>
    </r>
  </si>
  <si>
    <t>Installation (Determined by
technical and laborrequirements, factoring in
local labor rates)</t>
  </si>
  <si>
    <t xml:space="preserve">    One tunnel greenhouse size 24*8 m installation. Price includes the flowing equipment and works.</t>
  </si>
  <si>
    <t>Extension of water supply using 47 rolls of 2-inch HDPE pipes (100m each),</t>
  </si>
  <si>
    <t>HDPE pipes- 63 mm / 2 inch</t>
  </si>
  <si>
    <t xml:space="preserve">Grand Total </t>
  </si>
  <si>
    <t>Bid validity in weeks:</t>
  </si>
  <si>
    <t>Delivery time in days:</t>
  </si>
  <si>
    <t>ROLL</t>
  </si>
  <si>
    <t>LM</t>
  </si>
  <si>
    <t>PERSON</t>
  </si>
  <si>
    <t>SERVICE</t>
  </si>
  <si>
    <t>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</si>
</sst>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0.0"/>
  </numFmts>
  <fonts count="22">
    <font>
      <sz val="10"/>
      <color rgb="FF000000"/>
      <name val="Times New Roman"/>
      <charset val="204"/>
    </font>
    <font>
      <b/>
      <sz val="11"/>
      <name val="Calibri"/>
      <family val="2"/>
    </font>
    <font>
      <sz val="11"/>
      <color rgb="FF000000"/>
      <name val="Calibri"/>
      <family val="2"/>
    </font>
    <font>
      <sz val="11"/>
      <name val="Calibri"/>
      <family val="2"/>
    </font>
    <font>
      <b/>
      <sz val="10"/>
      <name val="Trebuchet MS"/>
      <family val="2"/>
    </font>
    <font>
      <b/>
      <sz val="11"/>
      <name val="Arial"/>
      <family val="2"/>
    </font>
    <font>
      <b/>
      <sz val="18"/>
      <name val="Calibri"/>
      <family val="1"/>
    </font>
    <font>
      <sz val="11"/>
      <name val="Calibri"/>
      <family val="1"/>
    </font>
    <font>
      <b/>
      <sz val="11"/>
      <name val="Calibri"/>
      <family val="1"/>
    </font>
    <font>
      <b/>
      <sz val="10"/>
      <name val="Trebuchet MS"/>
      <family val="2"/>
    </font>
    <font>
      <sz val="10"/>
      <name val="Trebuchet MS"/>
      <family val="2"/>
    </font>
    <font>
      <b/>
      <sz val="11"/>
      <name val="Calibri"/>
      <family val="2"/>
    </font>
    <font>
      <b/>
      <sz val="10"/>
      <color rgb="FF000000"/>
      <name val="Times New Roman"/>
      <family val="1"/>
    </font>
    <font>
      <b/>
      <sz val="18"/>
      <name val="Calibri"/>
      <family val="2"/>
    </font>
    <font>
      <sz val="11"/>
      <name val="Trebuchet MS"/>
      <family val="2"/>
    </font>
    <font>
      <sz val="11"/>
      <name val="Trebuchet MS"/>
      <family val="2"/>
    </font>
    <font>
      <sz val="11"/>
      <color rgb="FF000000"/>
      <name val="Trebuchet MS"/>
      <family val="2"/>
    </font>
    <font>
      <b/>
      <sz val="12"/>
      <name val="Calibri"/>
      <family val="2"/>
    </font>
    <font>
      <b/>
      <sz val="12"/>
      <name val="Calibri"/>
      <family val="1"/>
    </font>
    <font>
      <sz val="11"/>
      <name val="Arial MT"/>
    </font>
    <font>
      <sz val="11"/>
      <name val="Arial MT"/>
      <family val="2"/>
    </font>
    <font>
      <sz val="10"/>
      <color rgb="FF000000"/>
      <name val="Times New Roman"/>
      <family val="1"/>
    </font>
  </fonts>
  <fills count="7">
    <fill>
      <patternFill patternType="none"/>
    </fill>
    <fill>
      <patternFill patternType="gray125"/>
    </fill>
    <fill>
      <patternFill patternType="solid">
        <fgColor rgb="FF9CC2E3"/>
      </patternFill>
    </fill>
    <fill>
      <patternFill patternType="solid">
        <fgColor rgb="FFDCE6F0"/>
      </patternFill>
    </fill>
    <fill>
      <patternFill patternType="solid">
        <fgColor rgb="FFC5D9F0"/>
      </patternFill>
    </fill>
    <fill>
      <patternFill patternType="solid">
        <fgColor rgb="FFB8CCE3"/>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105">
    <xf numFmtId="0" fontId="0" fillId="0" borderId="0" xfId="0" applyAlignment="1">
      <alignment horizontal="left" vertical="top"/>
    </xf>
    <xf numFmtId="0" fontId="0" fillId="0" borderId="0" xfId="0" applyAlignment="1">
      <alignment horizontal="center" vertical="top" wrapText="1"/>
    </xf>
    <xf numFmtId="1" fontId="2" fillId="0" borderId="1" xfId="0" applyNumberFormat="1" applyFont="1" applyBorder="1" applyAlignment="1">
      <alignment horizontal="center" shrinkToFit="1"/>
    </xf>
    <xf numFmtId="0" fontId="10" fillId="0" borderId="1" xfId="0" applyFont="1" applyBorder="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wrapText="1"/>
    </xf>
    <xf numFmtId="0" fontId="0" fillId="0" borderId="1" xfId="0" applyBorder="1" applyAlignment="1">
      <alignment horizontal="left" vertical="center" wrapText="1"/>
    </xf>
    <xf numFmtId="1" fontId="2" fillId="0" borderId="1" xfId="0" applyNumberFormat="1" applyFont="1" applyBorder="1" applyAlignment="1">
      <alignment horizontal="left" shrinkToFit="1"/>
    </xf>
    <xf numFmtId="0" fontId="10" fillId="0" borderId="1" xfId="0" applyFont="1" applyBorder="1" applyAlignment="1">
      <alignment horizontal="left" vertical="top" wrapText="1" indent="1"/>
    </xf>
    <xf numFmtId="0" fontId="0" fillId="0" borderId="0" xfId="0"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164" fontId="3" fillId="0" borderId="1" xfId="0" applyNumberFormat="1" applyFont="1" applyBorder="1" applyAlignment="1">
      <alignment horizontal="left" wrapText="1"/>
    </xf>
    <xf numFmtId="0" fontId="0" fillId="0" borderId="1" xfId="0" applyBorder="1" applyAlignment="1">
      <alignment horizontal="center"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1" fillId="4" borderId="15" xfId="0" applyFont="1" applyFill="1" applyBorder="1" applyAlignment="1">
      <alignment horizontal="left" vertical="center" wrapText="1"/>
    </xf>
    <xf numFmtId="0" fontId="1" fillId="4" borderId="15" xfId="0" applyFont="1" applyFill="1" applyBorder="1" applyAlignment="1">
      <alignment horizontal="left" vertical="top" wrapText="1"/>
    </xf>
    <xf numFmtId="0" fontId="0" fillId="0" borderId="0" xfId="0" applyAlignment="1">
      <alignment horizontal="left" wrapText="1"/>
    </xf>
    <xf numFmtId="0" fontId="14" fillId="0" borderId="15" xfId="0" applyFont="1" applyBorder="1" applyAlignment="1">
      <alignment horizontal="left" vertical="center" wrapText="1" indent="1"/>
    </xf>
    <xf numFmtId="0" fontId="0" fillId="0" borderId="15" xfId="0" applyBorder="1" applyAlignment="1">
      <alignment horizontal="left" vertical="center" wrapText="1"/>
    </xf>
    <xf numFmtId="1" fontId="16" fillId="0" borderId="15" xfId="0" applyNumberFormat="1" applyFont="1" applyBorder="1" applyAlignment="1">
      <alignment horizontal="left" vertical="center" shrinkToFit="1"/>
    </xf>
    <xf numFmtId="0" fontId="14" fillId="0" borderId="15" xfId="0" applyFont="1" applyBorder="1" applyAlignment="1">
      <alignment horizontal="left" vertical="center" wrapText="1"/>
    </xf>
    <xf numFmtId="0" fontId="0" fillId="0" borderId="15" xfId="0" applyBorder="1" applyAlignment="1">
      <alignment horizontal="left" vertical="top" wrapText="1"/>
    </xf>
    <xf numFmtId="0" fontId="14" fillId="0" borderId="15" xfId="0" applyFont="1" applyBorder="1" applyAlignment="1">
      <alignment horizontal="left" vertical="top" wrapText="1"/>
    </xf>
    <xf numFmtId="0" fontId="3" fillId="0" borderId="15" xfId="0" applyFont="1" applyBorder="1" applyAlignment="1">
      <alignment horizontal="left" vertical="center" wrapText="1"/>
    </xf>
    <xf numFmtId="1" fontId="2" fillId="0" borderId="15" xfId="0" applyNumberFormat="1" applyFont="1" applyBorder="1" applyAlignment="1">
      <alignment horizontal="left" vertical="center" shrinkToFit="1"/>
    </xf>
    <xf numFmtId="1" fontId="16" fillId="0" borderId="15" xfId="0" applyNumberFormat="1" applyFont="1" applyBorder="1" applyAlignment="1">
      <alignment horizontal="left" vertical="top" shrinkToFit="1"/>
    </xf>
    <xf numFmtId="0" fontId="15" fillId="0" borderId="15" xfId="0" applyFont="1" applyBorder="1" applyAlignment="1">
      <alignment horizontal="left" vertical="top" wrapText="1"/>
    </xf>
    <xf numFmtId="164" fontId="0" fillId="0" borderId="15" xfId="0" applyNumberFormat="1" applyBorder="1" applyAlignment="1">
      <alignment horizontal="left" vertical="center" wrapText="1"/>
    </xf>
    <xf numFmtId="164" fontId="0" fillId="0" borderId="15" xfId="0" applyNumberFormat="1" applyBorder="1" applyAlignment="1">
      <alignment horizontal="left" wrapText="1"/>
    </xf>
    <xf numFmtId="0" fontId="1" fillId="6" borderId="1" xfId="0" applyFont="1" applyFill="1" applyBorder="1" applyAlignment="1">
      <alignment horizontal="center" vertical="center" wrapText="1"/>
    </xf>
    <xf numFmtId="0" fontId="11"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wrapText="1" indent="6"/>
    </xf>
    <xf numFmtId="0" fontId="1" fillId="4" borderId="1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top" wrapText="1"/>
    </xf>
    <xf numFmtId="0" fontId="1" fillId="4" borderId="14" xfId="0" applyFont="1" applyFill="1" applyBorder="1" applyAlignment="1">
      <alignment horizontal="left" vertical="top" wrapText="1"/>
    </xf>
    <xf numFmtId="0" fontId="7" fillId="0" borderId="13" xfId="0" applyFont="1" applyBorder="1" applyAlignment="1">
      <alignment horizontal="left" vertical="top" wrapText="1" indent="3"/>
    </xf>
    <xf numFmtId="0" fontId="0" fillId="0" borderId="16" xfId="0" applyBorder="1" applyAlignment="1">
      <alignment horizontal="left" vertical="top" wrapText="1" indent="3"/>
    </xf>
    <xf numFmtId="0" fontId="0" fillId="0" borderId="14" xfId="0" applyBorder="1" applyAlignment="1">
      <alignment horizontal="left" vertical="top" wrapText="1" indent="3"/>
    </xf>
    <xf numFmtId="1" fontId="2" fillId="0" borderId="13" xfId="0" applyNumberFormat="1" applyFont="1" applyBorder="1" applyAlignment="1">
      <alignment horizontal="left" vertical="center" shrinkToFit="1"/>
    </xf>
    <xf numFmtId="1" fontId="2" fillId="0" borderId="14" xfId="0" applyNumberFormat="1" applyFont="1" applyBorder="1" applyAlignment="1">
      <alignment horizontal="left" vertical="center" shrinkToFi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2" borderId="0" xfId="0" applyFont="1" applyFill="1" applyAlignment="1">
      <alignment horizontal="center" vertical="top" wrapText="1"/>
    </xf>
    <xf numFmtId="0" fontId="13" fillId="2" borderId="0" xfId="0" applyFont="1" applyFill="1" applyAlignment="1">
      <alignment horizontal="center" vertical="top" wrapText="1"/>
    </xf>
    <xf numFmtId="0" fontId="17" fillId="0" borderId="13" xfId="0" applyFont="1" applyBorder="1" applyAlignment="1">
      <alignment horizontal="left" vertical="top" wrapText="1"/>
    </xf>
    <xf numFmtId="0" fontId="17" fillId="0" borderId="16" xfId="0" applyFont="1" applyBorder="1" applyAlignment="1">
      <alignment horizontal="left" vertical="top" wrapText="1"/>
    </xf>
    <xf numFmtId="0" fontId="17" fillId="0" borderId="14" xfId="0" applyFont="1" applyBorder="1" applyAlignment="1">
      <alignment horizontal="left" vertical="top"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0" fillId="0" borderId="0" xfId="0" applyAlignment="1">
      <alignment horizontal="left" wrapText="1"/>
    </xf>
    <xf numFmtId="0" fontId="9" fillId="5" borderId="13"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13"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14" xfId="0" applyFont="1" applyFill="1" applyBorder="1" applyAlignment="1">
      <alignment horizontal="left" vertical="top" wrapText="1"/>
    </xf>
    <xf numFmtId="0" fontId="8" fillId="0" borderId="13" xfId="0" applyFont="1" applyBorder="1" applyAlignment="1">
      <alignment horizontal="left" vertical="top" wrapText="1" indent="3"/>
    </xf>
    <xf numFmtId="0" fontId="12" fillId="0" borderId="16" xfId="0" applyFont="1" applyBorder="1" applyAlignment="1">
      <alignment horizontal="left" vertical="top" wrapText="1" indent="3"/>
    </xf>
    <xf numFmtId="0" fontId="12" fillId="0" borderId="14" xfId="0" applyFont="1" applyBorder="1" applyAlignment="1">
      <alignment horizontal="left" vertical="top" wrapText="1" indent="3"/>
    </xf>
    <xf numFmtId="164" fontId="0" fillId="0" borderId="13" xfId="0" applyNumberFormat="1" applyBorder="1" applyAlignment="1">
      <alignment horizontal="left" wrapText="1"/>
    </xf>
    <xf numFmtId="164" fontId="0" fillId="0" borderId="14" xfId="0" applyNumberFormat="1" applyBorder="1" applyAlignment="1">
      <alignment horizontal="left" wrapText="1"/>
    </xf>
    <xf numFmtId="0" fontId="1" fillId="0" borderId="16" xfId="0" applyFont="1" applyBorder="1" applyAlignment="1">
      <alignment horizontal="left" vertical="top" wrapText="1" indent="3"/>
    </xf>
    <xf numFmtId="0" fontId="1" fillId="0" borderId="14" xfId="0" applyFont="1" applyBorder="1" applyAlignment="1">
      <alignment horizontal="left" vertical="top" wrapText="1" indent="3"/>
    </xf>
    <xf numFmtId="165" fontId="2" fillId="0" borderId="13" xfId="0" applyNumberFormat="1" applyFont="1" applyBorder="1" applyAlignment="1">
      <alignment horizontal="left" vertical="center" shrinkToFit="1"/>
    </xf>
    <xf numFmtId="165" fontId="2" fillId="0" borderId="14" xfId="0" applyNumberFormat="1" applyFont="1" applyBorder="1" applyAlignment="1">
      <alignment horizontal="left" vertical="center" shrinkToFit="1"/>
    </xf>
    <xf numFmtId="165" fontId="2" fillId="0" borderId="13" xfId="0" applyNumberFormat="1" applyFont="1" applyBorder="1" applyAlignment="1">
      <alignment horizontal="left" vertical="top" shrinkToFit="1"/>
    </xf>
    <xf numFmtId="165" fontId="2" fillId="0" borderId="14" xfId="0" applyNumberFormat="1" applyFont="1" applyBorder="1" applyAlignment="1">
      <alignment horizontal="left" vertical="top" shrinkToFit="1"/>
    </xf>
    <xf numFmtId="0" fontId="0" fillId="0" borderId="0" xfId="0" applyAlignment="1">
      <alignment horizontal="center" vertical="top" wrapText="1"/>
    </xf>
    <xf numFmtId="164" fontId="0" fillId="0" borderId="13" xfId="0" applyNumberFormat="1" applyBorder="1" applyAlignment="1">
      <alignment horizontal="left" vertical="center" wrapText="1"/>
    </xf>
    <xf numFmtId="164" fontId="0" fillId="0" borderId="14" xfId="0" applyNumberFormat="1" applyBorder="1" applyAlignment="1">
      <alignment horizontal="left" vertical="center" wrapText="1"/>
    </xf>
    <xf numFmtId="0" fontId="0" fillId="0" borderId="1" xfId="0"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1" fontId="2" fillId="0" borderId="1" xfId="0" applyNumberFormat="1" applyFont="1" applyBorder="1" applyAlignment="1">
      <alignment horizontal="left" shrinkToFit="1"/>
    </xf>
    <xf numFmtId="0" fontId="8"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9" fillId="3" borderId="8" xfId="0" applyFont="1" applyFill="1" applyBorder="1" applyAlignment="1">
      <alignment horizontal="left" vertical="top" wrapText="1"/>
    </xf>
    <xf numFmtId="0" fontId="21" fillId="0" borderId="15" xfId="0" applyFont="1" applyBorder="1" applyAlignment="1">
      <alignment horizontal="left" vertical="center" wrapText="1"/>
    </xf>
    <xf numFmtId="0" fontId="21" fillId="0" borderId="1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png"/><Relationship Id="rId5" Type="http://schemas.openxmlformats.org/officeDocument/2006/relationships/image" Target="../media/image15.jpe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xdr:col>
      <xdr:colOff>2314575</xdr:colOff>
      <xdr:row>0</xdr:row>
      <xdr:rowOff>209550</xdr:rowOff>
    </xdr:from>
    <xdr:ext cx="1743075" cy="666750"/>
    <xdr:pic>
      <xdr:nvPicPr>
        <xdr:cNvPr id="3" name="image1.png">
          <a:extLst>
            <a:ext uri="{FF2B5EF4-FFF2-40B4-BE49-F238E27FC236}">
              <a16:creationId xmlns:a16="http://schemas.microsoft.com/office/drawing/2014/main" id="{6B3350D9-6C00-414C-9609-0A30B916F9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209550"/>
          <a:ext cx="1743075" cy="666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1895475</xdr:colOff>
      <xdr:row>0</xdr:row>
      <xdr:rowOff>228600</xdr:rowOff>
    </xdr:from>
    <xdr:ext cx="1743075" cy="666750"/>
    <xdr:pic>
      <xdr:nvPicPr>
        <xdr:cNvPr id="3" name="image1.png">
          <a:extLst>
            <a:ext uri="{FF2B5EF4-FFF2-40B4-BE49-F238E27FC236}">
              <a16:creationId xmlns:a16="http://schemas.microsoft.com/office/drawing/2014/main" id="{2AA78613-5187-4E4A-A19F-52CA0B35CA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43275" y="228600"/>
          <a:ext cx="1743075" cy="6667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1447800</xdr:colOff>
      <xdr:row>0</xdr:row>
      <xdr:rowOff>180975</xdr:rowOff>
    </xdr:from>
    <xdr:ext cx="1743075" cy="666750"/>
    <xdr:pic>
      <xdr:nvPicPr>
        <xdr:cNvPr id="3" name="image1.png">
          <a:extLst>
            <a:ext uri="{FF2B5EF4-FFF2-40B4-BE49-F238E27FC236}">
              <a16:creationId xmlns:a16="http://schemas.microsoft.com/office/drawing/2014/main" id="{9D61E103-58A7-4473-A98D-7CEBCD49B7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2725" y="180975"/>
          <a:ext cx="1743075" cy="6667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1958975</xdr:colOff>
      <xdr:row>0</xdr:row>
      <xdr:rowOff>142875</xdr:rowOff>
    </xdr:from>
    <xdr:ext cx="1743075" cy="666750"/>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16275" y="142875"/>
          <a:ext cx="1743075" cy="666750"/>
        </a:xfrm>
        <a:prstGeom prst="rect">
          <a:avLst/>
        </a:prstGeom>
      </xdr:spPr>
    </xdr:pic>
    <xdr:clientData/>
  </xdr:oneCellAnchor>
  <xdr:oneCellAnchor>
    <xdr:from>
      <xdr:col>4</xdr:col>
      <xdr:colOff>10923</xdr:colOff>
      <xdr:row>5</xdr:row>
      <xdr:rowOff>104774</xdr:rowOff>
    </xdr:from>
    <xdr:ext cx="884428" cy="533401"/>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5398" y="3305174"/>
          <a:ext cx="884428" cy="533401"/>
        </a:xfrm>
        <a:prstGeom prst="rect">
          <a:avLst/>
        </a:prstGeom>
      </xdr:spPr>
    </xdr:pic>
    <xdr:clientData/>
  </xdr:oneCellAnchor>
  <xdr:oneCellAnchor>
    <xdr:from>
      <xdr:col>3</xdr:col>
      <xdr:colOff>1106298</xdr:colOff>
      <xdr:row>6</xdr:row>
      <xdr:rowOff>78331</xdr:rowOff>
    </xdr:from>
    <xdr:ext cx="979677" cy="626519"/>
    <xdr:pic>
      <xdr:nvPicPr>
        <xdr:cNvPr id="4" name="image3.jpe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35498" y="4135981"/>
          <a:ext cx="979677" cy="626519"/>
        </a:xfrm>
        <a:prstGeom prst="rect">
          <a:avLst/>
        </a:prstGeom>
      </xdr:spPr>
    </xdr:pic>
    <xdr:clientData/>
  </xdr:oneCellAnchor>
  <xdr:oneCellAnchor>
    <xdr:from>
      <xdr:col>3</xdr:col>
      <xdr:colOff>1219131</xdr:colOff>
      <xdr:row>7</xdr:row>
      <xdr:rowOff>19050</xdr:rowOff>
    </xdr:from>
    <xdr:ext cx="876369" cy="695325"/>
    <xdr:pic>
      <xdr:nvPicPr>
        <xdr:cNvPr id="5" name="image4.jpe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248331" y="4943475"/>
          <a:ext cx="876369" cy="695325"/>
        </a:xfrm>
        <a:prstGeom prst="rect">
          <a:avLst/>
        </a:prstGeom>
      </xdr:spPr>
    </xdr:pic>
    <xdr:clientData/>
  </xdr:oneCellAnchor>
  <xdr:oneCellAnchor>
    <xdr:from>
      <xdr:col>3</xdr:col>
      <xdr:colOff>1056767</xdr:colOff>
      <xdr:row>4</xdr:row>
      <xdr:rowOff>76199</xdr:rowOff>
    </xdr:from>
    <xdr:ext cx="1267333" cy="1000126"/>
    <xdr:pic>
      <xdr:nvPicPr>
        <xdr:cNvPr id="6" name="image5.jpe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85967" y="2209799"/>
          <a:ext cx="1267333" cy="1000126"/>
        </a:xfrm>
        <a:prstGeom prst="rect">
          <a:avLst/>
        </a:prstGeom>
      </xdr:spPr>
    </xdr:pic>
    <xdr:clientData/>
  </xdr:oneCellAnchor>
  <xdr:oneCellAnchor>
    <xdr:from>
      <xdr:col>3</xdr:col>
      <xdr:colOff>1077722</xdr:colOff>
      <xdr:row>10</xdr:row>
      <xdr:rowOff>110743</xdr:rowOff>
    </xdr:from>
    <xdr:ext cx="932053" cy="727457"/>
    <xdr:pic>
      <xdr:nvPicPr>
        <xdr:cNvPr id="8" name="image6.jpe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06922" y="7806943"/>
          <a:ext cx="932053" cy="727457"/>
        </a:xfrm>
        <a:prstGeom prst="rect">
          <a:avLst/>
        </a:prstGeom>
      </xdr:spPr>
    </xdr:pic>
    <xdr:clientData/>
  </xdr:oneCellAnchor>
  <xdr:oneCellAnchor>
    <xdr:from>
      <xdr:col>3</xdr:col>
      <xdr:colOff>1123950</xdr:colOff>
      <xdr:row>8</xdr:row>
      <xdr:rowOff>167004</xdr:rowOff>
    </xdr:from>
    <xdr:ext cx="981075" cy="842646"/>
    <xdr:pic>
      <xdr:nvPicPr>
        <xdr:cNvPr id="9" name="image7.jpe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53150" y="5872479"/>
          <a:ext cx="981075" cy="842646"/>
        </a:xfrm>
        <a:prstGeom prst="rect">
          <a:avLst/>
        </a:prstGeom>
      </xdr:spPr>
    </xdr:pic>
    <xdr:clientData/>
  </xdr:oneCellAnchor>
  <xdr:oneCellAnchor>
    <xdr:from>
      <xdr:col>3</xdr:col>
      <xdr:colOff>1143000</xdr:colOff>
      <xdr:row>9</xdr:row>
      <xdr:rowOff>123825</xdr:rowOff>
    </xdr:from>
    <xdr:ext cx="876300" cy="762000"/>
    <xdr:pic>
      <xdr:nvPicPr>
        <xdr:cNvPr id="10" name="image8.jpe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72200" y="6838950"/>
          <a:ext cx="876300" cy="762000"/>
        </a:xfrm>
        <a:prstGeom prst="rect">
          <a:avLst/>
        </a:prstGeom>
      </xdr:spPr>
    </xdr:pic>
    <xdr:clientData/>
  </xdr:oneCellAnchor>
  <xdr:oneCellAnchor>
    <xdr:from>
      <xdr:col>3</xdr:col>
      <xdr:colOff>999408</xdr:colOff>
      <xdr:row>11</xdr:row>
      <xdr:rowOff>130175</xdr:rowOff>
    </xdr:from>
    <xdr:ext cx="1064890" cy="879475"/>
    <xdr:pic>
      <xdr:nvPicPr>
        <xdr:cNvPr id="11" name="image9.jpe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28608" y="8845550"/>
          <a:ext cx="1064890" cy="879475"/>
        </a:xfrm>
        <a:prstGeom prst="rect">
          <a:avLst/>
        </a:prstGeom>
      </xdr:spPr>
    </xdr:pic>
    <xdr:clientData/>
  </xdr:oneCellAnchor>
  <xdr:oneCellAnchor>
    <xdr:from>
      <xdr:col>3</xdr:col>
      <xdr:colOff>871601</xdr:colOff>
      <xdr:row>12</xdr:row>
      <xdr:rowOff>92838</xdr:rowOff>
    </xdr:from>
    <xdr:ext cx="1261999" cy="926338"/>
    <xdr:pic>
      <xdr:nvPicPr>
        <xdr:cNvPr id="13" name="image10.jpe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900801" y="9875013"/>
          <a:ext cx="1261999" cy="926338"/>
        </a:xfrm>
        <a:prstGeom prst="rect">
          <a:avLst/>
        </a:prstGeom>
      </xdr:spPr>
    </xdr:pic>
    <xdr:clientData/>
  </xdr:oneCellAnchor>
  <xdr:oneCellAnchor>
    <xdr:from>
      <xdr:col>3</xdr:col>
      <xdr:colOff>860171</xdr:colOff>
      <xdr:row>13</xdr:row>
      <xdr:rowOff>123571</xdr:rowOff>
    </xdr:from>
    <xdr:ext cx="1285875" cy="1294764"/>
    <xdr:pic>
      <xdr:nvPicPr>
        <xdr:cNvPr id="16" name="image13.jpe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889371" y="11029696"/>
          <a:ext cx="1285875" cy="129476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3025775</xdr:colOff>
      <xdr:row>0</xdr:row>
      <xdr:rowOff>114300</xdr:rowOff>
    </xdr:from>
    <xdr:ext cx="1743075" cy="666750"/>
    <xdr:pic>
      <xdr:nvPicPr>
        <xdr:cNvPr id="2" name="image1.png">
          <a:extLst>
            <a:ext uri="{FF2B5EF4-FFF2-40B4-BE49-F238E27FC236}">
              <a16:creationId xmlns:a16="http://schemas.microsoft.com/office/drawing/2014/main" id="{CB82F30B-59BE-4D6D-898E-CD05DD80AD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3075" y="114300"/>
          <a:ext cx="1743075" cy="666750"/>
        </a:xfrm>
        <a:prstGeom prst="rect">
          <a:avLst/>
        </a:prstGeom>
      </xdr:spPr>
    </xdr:pic>
    <xdr:clientData/>
  </xdr:oneCellAnchor>
  <xdr:oneCellAnchor>
    <xdr:from>
      <xdr:col>3</xdr:col>
      <xdr:colOff>142875</xdr:colOff>
      <xdr:row>4</xdr:row>
      <xdr:rowOff>85726</xdr:rowOff>
    </xdr:from>
    <xdr:ext cx="1657350" cy="733424"/>
    <xdr:pic>
      <xdr:nvPicPr>
        <xdr:cNvPr id="12" name="image11.jpeg">
          <a:extLst>
            <a:ext uri="{FF2B5EF4-FFF2-40B4-BE49-F238E27FC236}">
              <a16:creationId xmlns:a16="http://schemas.microsoft.com/office/drawing/2014/main" id="{47FAF76F-4EA8-4FC2-A810-307A1FFB4E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95875" y="4048126"/>
          <a:ext cx="1657350" cy="733424"/>
        </a:xfrm>
        <a:prstGeom prst="rect">
          <a:avLst/>
        </a:prstGeom>
      </xdr:spPr>
    </xdr:pic>
    <xdr:clientData/>
  </xdr:oneCellAnchor>
  <xdr:oneCellAnchor>
    <xdr:from>
      <xdr:col>4</xdr:col>
      <xdr:colOff>42206</xdr:colOff>
      <xdr:row>5</xdr:row>
      <xdr:rowOff>84454</xdr:rowOff>
    </xdr:from>
    <xdr:ext cx="1419309" cy="401321"/>
    <xdr:pic>
      <xdr:nvPicPr>
        <xdr:cNvPr id="13" name="image12.jpeg">
          <a:extLst>
            <a:ext uri="{FF2B5EF4-FFF2-40B4-BE49-F238E27FC236}">
              <a16:creationId xmlns:a16="http://schemas.microsoft.com/office/drawing/2014/main" id="{9D337566-C8A9-4351-90A0-A6B680C2F40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66681" y="2856229"/>
          <a:ext cx="1419309" cy="401321"/>
        </a:xfrm>
        <a:prstGeom prst="rect">
          <a:avLst/>
        </a:prstGeom>
      </xdr:spPr>
    </xdr:pic>
    <xdr:clientData/>
  </xdr:oneCellAnchor>
  <xdr:oneCellAnchor>
    <xdr:from>
      <xdr:col>3</xdr:col>
      <xdr:colOff>781684</xdr:colOff>
      <xdr:row>6</xdr:row>
      <xdr:rowOff>161925</xdr:rowOff>
    </xdr:from>
    <xdr:ext cx="1266825" cy="685800"/>
    <xdr:pic>
      <xdr:nvPicPr>
        <xdr:cNvPr id="15" name="image14.jpeg">
          <a:extLst>
            <a:ext uri="{FF2B5EF4-FFF2-40B4-BE49-F238E27FC236}">
              <a16:creationId xmlns:a16="http://schemas.microsoft.com/office/drawing/2014/main" id="{DDC7CD1F-2AC4-4FD0-A2C1-2DD157A5B4D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25109" y="13754100"/>
          <a:ext cx="1266825" cy="685800"/>
        </a:xfrm>
        <a:prstGeom prst="rect">
          <a:avLst/>
        </a:prstGeom>
      </xdr:spPr>
    </xdr:pic>
    <xdr:clientData/>
  </xdr:oneCellAnchor>
  <xdr:oneCellAnchor>
    <xdr:from>
      <xdr:col>3</xdr:col>
      <xdr:colOff>642619</xdr:colOff>
      <xdr:row>7</xdr:row>
      <xdr:rowOff>229234</xdr:rowOff>
    </xdr:from>
    <xdr:ext cx="1290955" cy="751841"/>
    <xdr:pic>
      <xdr:nvPicPr>
        <xdr:cNvPr id="16" name="image15.jpeg">
          <a:extLst>
            <a:ext uri="{FF2B5EF4-FFF2-40B4-BE49-F238E27FC236}">
              <a16:creationId xmlns:a16="http://schemas.microsoft.com/office/drawing/2014/main" id="{F9F38552-1A7D-4985-BF67-C3DC0266DB1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328919" y="14869159"/>
          <a:ext cx="1290955" cy="75184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C40EE-A40F-4D94-AB88-42492B0C33D7}">
  <dimension ref="A1:L26"/>
  <sheetViews>
    <sheetView tabSelected="1" topLeftCell="A14" workbookViewId="0">
      <selection activeCell="J18" sqref="J18:K18"/>
    </sheetView>
  </sheetViews>
  <sheetFormatPr defaultRowHeight="12.75"/>
  <cols>
    <col min="1" max="1" width="0.83203125" customWidth="1"/>
    <col min="2" max="2" width="3.33203125" customWidth="1"/>
    <col min="3" max="3" width="3.1640625" customWidth="1"/>
    <col min="4" max="4" width="51.83203125" customWidth="1"/>
    <col min="5" max="5" width="10.6640625" customWidth="1"/>
    <col min="6" max="7" width="11.5" customWidth="1"/>
    <col min="8" max="8" width="14" customWidth="1"/>
    <col min="9" max="9" width="22" customWidth="1"/>
    <col min="10" max="10" width="1.1640625" customWidth="1"/>
    <col min="11" max="11" width="4.6640625" customWidth="1"/>
    <col min="12" max="12" width="5.83203125" customWidth="1"/>
  </cols>
  <sheetData>
    <row r="1" spans="1:12" ht="82.5" customHeight="1">
      <c r="A1" s="37"/>
      <c r="B1" s="37"/>
      <c r="C1" s="37"/>
      <c r="D1" s="37"/>
      <c r="E1" s="37"/>
      <c r="F1" s="37"/>
      <c r="G1" s="37"/>
      <c r="H1" s="37"/>
      <c r="I1" s="37"/>
      <c r="J1" s="37"/>
      <c r="K1" s="37"/>
      <c r="L1" s="17"/>
    </row>
    <row r="2" spans="1:12" ht="27" customHeight="1">
      <c r="A2" s="53" t="s">
        <v>39</v>
      </c>
      <c r="B2" s="54"/>
      <c r="C2" s="54"/>
      <c r="D2" s="54"/>
      <c r="E2" s="54"/>
      <c r="F2" s="54"/>
      <c r="G2" s="54"/>
      <c r="H2" s="54"/>
      <c r="I2" s="54"/>
      <c r="J2" s="54"/>
      <c r="K2" s="18"/>
      <c r="L2" s="18"/>
    </row>
    <row r="3" spans="1:12" ht="18" customHeight="1">
      <c r="A3" s="38"/>
      <c r="B3" s="38"/>
      <c r="C3" s="38"/>
      <c r="D3" s="38"/>
      <c r="E3" s="38"/>
      <c r="F3" s="38"/>
      <c r="G3" s="38"/>
      <c r="H3" s="38"/>
      <c r="I3" s="38"/>
      <c r="J3" s="38"/>
      <c r="K3" s="38"/>
      <c r="L3" s="38"/>
    </row>
    <row r="4" spans="1:12" ht="48" customHeight="1">
      <c r="A4" s="17"/>
      <c r="B4" s="39" t="s">
        <v>0</v>
      </c>
      <c r="C4" s="40"/>
      <c r="D4" s="19" t="s">
        <v>1</v>
      </c>
      <c r="E4" s="19" t="s">
        <v>45</v>
      </c>
      <c r="F4" s="19" t="s">
        <v>46</v>
      </c>
      <c r="G4" s="41" t="s">
        <v>47</v>
      </c>
      <c r="H4" s="42"/>
      <c r="I4" s="20" t="s">
        <v>48</v>
      </c>
      <c r="J4" s="17"/>
      <c r="K4" s="17"/>
      <c r="L4" s="17"/>
    </row>
    <row r="5" spans="1:12" ht="21" customHeight="1">
      <c r="A5" s="21"/>
      <c r="B5" s="43" t="s">
        <v>49</v>
      </c>
      <c r="C5" s="44"/>
      <c r="D5" s="44"/>
      <c r="E5" s="44"/>
      <c r="F5" s="44"/>
      <c r="G5" s="44"/>
      <c r="H5" s="44"/>
      <c r="I5" s="45"/>
      <c r="J5" s="21"/>
      <c r="K5" s="21"/>
      <c r="L5" s="21"/>
    </row>
    <row r="6" spans="1:12" ht="32.25" customHeight="1">
      <c r="A6" s="18"/>
      <c r="B6" s="46">
        <v>1</v>
      </c>
      <c r="C6" s="47"/>
      <c r="D6" s="22" t="s">
        <v>50</v>
      </c>
      <c r="E6" s="103" t="s">
        <v>79</v>
      </c>
      <c r="F6" s="24">
        <v>12</v>
      </c>
      <c r="G6" s="48"/>
      <c r="H6" s="49"/>
      <c r="I6" s="23"/>
      <c r="J6" s="18"/>
      <c r="K6" s="18"/>
      <c r="L6" s="18"/>
    </row>
    <row r="7" spans="1:12" ht="32.25" customHeight="1">
      <c r="A7" s="18"/>
      <c r="B7" s="46">
        <v>2</v>
      </c>
      <c r="C7" s="47"/>
      <c r="D7" s="25" t="s">
        <v>51</v>
      </c>
      <c r="E7" s="103" t="s">
        <v>79</v>
      </c>
      <c r="F7" s="24">
        <v>84</v>
      </c>
      <c r="G7" s="48"/>
      <c r="H7" s="49"/>
      <c r="I7" s="23"/>
      <c r="J7" s="18"/>
      <c r="K7" s="18"/>
      <c r="L7" s="18"/>
    </row>
    <row r="8" spans="1:12" ht="32.25" customHeight="1">
      <c r="A8" s="18"/>
      <c r="B8" s="46">
        <v>3</v>
      </c>
      <c r="C8" s="47"/>
      <c r="D8" s="25" t="s">
        <v>52</v>
      </c>
      <c r="E8" s="103" t="s">
        <v>44</v>
      </c>
      <c r="F8" s="24">
        <v>12</v>
      </c>
      <c r="G8" s="48"/>
      <c r="H8" s="49"/>
      <c r="I8" s="23"/>
      <c r="J8" s="18"/>
      <c r="K8" s="18"/>
      <c r="L8" s="18"/>
    </row>
    <row r="9" spans="1:12" ht="32.25" customHeight="1">
      <c r="A9" s="18"/>
      <c r="B9" s="46">
        <v>4</v>
      </c>
      <c r="C9" s="47"/>
      <c r="D9" s="25" t="s">
        <v>53</v>
      </c>
      <c r="E9" s="103" t="s">
        <v>44</v>
      </c>
      <c r="F9" s="24">
        <v>840</v>
      </c>
      <c r="G9" s="48"/>
      <c r="H9" s="49"/>
      <c r="I9" s="23"/>
      <c r="J9" s="18"/>
      <c r="K9" s="18"/>
      <c r="L9" s="18"/>
    </row>
    <row r="10" spans="1:12" ht="32.25" customHeight="1">
      <c r="A10" s="18"/>
      <c r="B10" s="46">
        <v>5</v>
      </c>
      <c r="C10" s="47"/>
      <c r="D10" s="25" t="s">
        <v>54</v>
      </c>
      <c r="E10" s="103" t="s">
        <v>44</v>
      </c>
      <c r="F10" s="24">
        <v>840</v>
      </c>
      <c r="G10" s="48"/>
      <c r="H10" s="49"/>
      <c r="I10" s="23"/>
      <c r="J10" s="18"/>
      <c r="K10" s="18"/>
      <c r="L10" s="18"/>
    </row>
    <row r="11" spans="1:12" ht="32.25" customHeight="1">
      <c r="A11" s="18"/>
      <c r="B11" s="46">
        <v>6</v>
      </c>
      <c r="C11" s="47"/>
      <c r="D11" s="25" t="s">
        <v>55</v>
      </c>
      <c r="E11" s="103" t="s">
        <v>44</v>
      </c>
      <c r="F11" s="24">
        <v>24</v>
      </c>
      <c r="G11" s="48"/>
      <c r="H11" s="49"/>
      <c r="I11" s="23"/>
      <c r="J11" s="18"/>
      <c r="K11" s="18"/>
      <c r="L11" s="18"/>
    </row>
    <row r="12" spans="1:12" ht="32.25" customHeight="1">
      <c r="A12" s="18"/>
      <c r="B12" s="46">
        <v>7</v>
      </c>
      <c r="C12" s="47"/>
      <c r="D12" s="25" t="s">
        <v>56</v>
      </c>
      <c r="E12" s="103" t="s">
        <v>44</v>
      </c>
      <c r="F12" s="24">
        <v>24</v>
      </c>
      <c r="G12" s="48"/>
      <c r="H12" s="49"/>
      <c r="I12" s="23"/>
      <c r="J12" s="18"/>
      <c r="K12" s="18"/>
      <c r="L12" s="18"/>
    </row>
    <row r="13" spans="1:12" ht="32.25" customHeight="1">
      <c r="A13" s="18"/>
      <c r="B13" s="46">
        <v>8</v>
      </c>
      <c r="C13" s="47"/>
      <c r="D13" s="25" t="s">
        <v>57</v>
      </c>
      <c r="E13" s="103" t="s">
        <v>44</v>
      </c>
      <c r="F13" s="24">
        <v>36</v>
      </c>
      <c r="G13" s="48"/>
      <c r="H13" s="49"/>
      <c r="I13" s="23"/>
      <c r="J13" s="18"/>
      <c r="K13" s="18"/>
      <c r="L13" s="18"/>
    </row>
    <row r="14" spans="1:12" ht="32.25" customHeight="1">
      <c r="A14" s="18"/>
      <c r="B14" s="46">
        <v>9</v>
      </c>
      <c r="C14" s="47"/>
      <c r="D14" s="25" t="s">
        <v>58</v>
      </c>
      <c r="E14" s="103" t="s">
        <v>44</v>
      </c>
      <c r="F14" s="24">
        <v>12</v>
      </c>
      <c r="G14" s="48"/>
      <c r="H14" s="49"/>
      <c r="I14" s="23"/>
      <c r="J14" s="18"/>
      <c r="K14" s="18"/>
      <c r="L14" s="18"/>
    </row>
    <row r="15" spans="1:12" ht="48" customHeight="1">
      <c r="A15" s="17"/>
      <c r="B15" s="46">
        <v>10</v>
      </c>
      <c r="C15" s="47"/>
      <c r="D15" s="25" t="s">
        <v>59</v>
      </c>
      <c r="E15" s="104" t="s">
        <v>44</v>
      </c>
      <c r="F15" s="24">
        <v>120</v>
      </c>
      <c r="G15" s="51"/>
      <c r="H15" s="52"/>
      <c r="I15" s="26"/>
      <c r="J15" s="17"/>
      <c r="K15" s="17"/>
      <c r="L15" s="17"/>
    </row>
    <row r="16" spans="1:12" ht="32.25" customHeight="1">
      <c r="A16" s="18"/>
      <c r="B16" s="46">
        <v>11</v>
      </c>
      <c r="C16" s="47"/>
      <c r="D16" s="25" t="s">
        <v>60</v>
      </c>
      <c r="E16" s="103" t="s">
        <v>83</v>
      </c>
      <c r="F16" s="24">
        <v>12</v>
      </c>
      <c r="G16" s="48"/>
      <c r="H16" s="49"/>
      <c r="I16" s="23"/>
      <c r="J16" s="18"/>
      <c r="K16" s="18"/>
      <c r="L16" s="18"/>
    </row>
    <row r="17" spans="1:12" ht="56.25" customHeight="1">
      <c r="A17" s="18"/>
      <c r="B17" s="46">
        <v>12</v>
      </c>
      <c r="C17" s="47"/>
      <c r="D17" s="31" t="s">
        <v>72</v>
      </c>
      <c r="E17" s="103" t="s">
        <v>80</v>
      </c>
      <c r="F17" s="24">
        <v>12</v>
      </c>
      <c r="G17" s="48"/>
      <c r="H17" s="49"/>
      <c r="I17" s="23"/>
      <c r="J17" s="18"/>
      <c r="K17" s="18"/>
      <c r="L17" s="18"/>
    </row>
    <row r="18" spans="1:12" ht="32.25" customHeight="1">
      <c r="A18" s="18"/>
      <c r="B18" s="46">
        <v>13</v>
      </c>
      <c r="C18" s="47"/>
      <c r="D18" s="25" t="s">
        <v>61</v>
      </c>
      <c r="E18" s="103" t="s">
        <v>81</v>
      </c>
      <c r="F18" s="24">
        <v>12</v>
      </c>
      <c r="G18" s="48"/>
      <c r="H18" s="49"/>
      <c r="I18" s="23"/>
      <c r="J18" s="50"/>
      <c r="K18" s="50"/>
    </row>
    <row r="19" spans="1:12" ht="32.25" customHeight="1">
      <c r="A19" s="18"/>
      <c r="B19" s="46">
        <v>14</v>
      </c>
      <c r="C19" s="47"/>
      <c r="D19" s="27" t="s">
        <v>62</v>
      </c>
      <c r="E19" s="103" t="s">
        <v>82</v>
      </c>
      <c r="F19" s="24">
        <v>12</v>
      </c>
      <c r="G19" s="48"/>
      <c r="H19" s="49"/>
      <c r="I19" s="23"/>
      <c r="J19" s="50"/>
      <c r="K19" s="50"/>
    </row>
    <row r="20" spans="1:12" ht="32.25" customHeight="1">
      <c r="A20" s="18"/>
      <c r="B20" s="46">
        <v>15</v>
      </c>
      <c r="C20" s="47"/>
      <c r="D20" s="28" t="s">
        <v>63</v>
      </c>
      <c r="E20" s="103" t="s">
        <v>80</v>
      </c>
      <c r="F20" s="29">
        <v>1</v>
      </c>
      <c r="G20" s="48"/>
      <c r="H20" s="49"/>
      <c r="I20" s="23"/>
      <c r="J20" s="50"/>
      <c r="K20" s="50"/>
    </row>
    <row r="21" spans="1:12" ht="27.95" customHeight="1">
      <c r="A21" s="18"/>
      <c r="B21" s="55" t="s">
        <v>69</v>
      </c>
      <c r="C21" s="56"/>
      <c r="D21" s="56"/>
      <c r="E21" s="56"/>
      <c r="F21" s="56"/>
      <c r="G21" s="56"/>
      <c r="H21" s="57"/>
      <c r="I21" s="32">
        <f>SUM(I6:I20)</f>
        <v>0</v>
      </c>
      <c r="J21" s="50"/>
      <c r="K21" s="50"/>
    </row>
    <row r="22" spans="1:12" ht="14.25" customHeight="1">
      <c r="A22" s="21"/>
      <c r="B22" s="69" t="s">
        <v>16</v>
      </c>
      <c r="C22" s="70"/>
      <c r="D22" s="70"/>
      <c r="E22" s="70"/>
      <c r="F22" s="70"/>
      <c r="G22" s="71"/>
      <c r="H22" s="58" t="s">
        <v>70</v>
      </c>
      <c r="I22" s="59"/>
      <c r="J22" s="64"/>
      <c r="K22" s="64"/>
    </row>
    <row r="23" spans="1:12" ht="28.5" customHeight="1">
      <c r="A23" s="18"/>
      <c r="B23" s="65" t="s">
        <v>77</v>
      </c>
      <c r="C23" s="66"/>
      <c r="D23" s="66"/>
      <c r="E23" s="66"/>
      <c r="F23" s="66"/>
      <c r="G23" s="67"/>
      <c r="H23" s="60"/>
      <c r="I23" s="61"/>
      <c r="J23" s="50"/>
      <c r="K23" s="50"/>
    </row>
    <row r="24" spans="1:12" ht="28.5" customHeight="1">
      <c r="A24" s="18"/>
      <c r="B24" s="68" t="s">
        <v>18</v>
      </c>
      <c r="C24" s="66"/>
      <c r="D24" s="66"/>
      <c r="E24" s="66"/>
      <c r="F24" s="66"/>
      <c r="G24" s="67"/>
      <c r="H24" s="60"/>
      <c r="I24" s="61"/>
      <c r="J24" s="50"/>
      <c r="K24" s="50"/>
    </row>
    <row r="25" spans="1:12" ht="28.5" customHeight="1">
      <c r="A25" s="18"/>
      <c r="B25" s="68" t="s">
        <v>19</v>
      </c>
      <c r="C25" s="66"/>
      <c r="D25" s="66"/>
      <c r="E25" s="66"/>
      <c r="F25" s="66"/>
      <c r="G25" s="67"/>
      <c r="H25" s="60"/>
      <c r="I25" s="61"/>
      <c r="J25" s="50"/>
      <c r="K25" s="50"/>
    </row>
    <row r="26" spans="1:12" ht="28.5" customHeight="1">
      <c r="A26" s="18"/>
      <c r="B26" s="68" t="s">
        <v>20</v>
      </c>
      <c r="C26" s="66"/>
      <c r="D26" s="66"/>
      <c r="E26" s="66"/>
      <c r="F26" s="66"/>
      <c r="G26" s="67"/>
      <c r="H26" s="62"/>
      <c r="I26" s="63"/>
      <c r="J26" s="50"/>
      <c r="K26" s="50"/>
    </row>
  </sheetData>
  <mergeCells count="52">
    <mergeCell ref="B20:C20"/>
    <mergeCell ref="G20:H20"/>
    <mergeCell ref="J20:K20"/>
    <mergeCell ref="B18:C18"/>
    <mergeCell ref="G18:H18"/>
    <mergeCell ref="J18:K18"/>
    <mergeCell ref="B19:C19"/>
    <mergeCell ref="B21:H21"/>
    <mergeCell ref="J21:K21"/>
    <mergeCell ref="H22:I26"/>
    <mergeCell ref="J22:K22"/>
    <mergeCell ref="B23:G23"/>
    <mergeCell ref="J23:K23"/>
    <mergeCell ref="B24:G24"/>
    <mergeCell ref="J24:K24"/>
    <mergeCell ref="B25:G25"/>
    <mergeCell ref="J25:K25"/>
    <mergeCell ref="B26:G26"/>
    <mergeCell ref="J26:K26"/>
    <mergeCell ref="B22:G22"/>
    <mergeCell ref="G19:H19"/>
    <mergeCell ref="J19:K19"/>
    <mergeCell ref="B15:C15"/>
    <mergeCell ref="G15:H15"/>
    <mergeCell ref="B16:C16"/>
    <mergeCell ref="G16:H16"/>
    <mergeCell ref="B17:C17"/>
    <mergeCell ref="G17:H17"/>
    <mergeCell ref="B12:C12"/>
    <mergeCell ref="G12:H12"/>
    <mergeCell ref="B13:C13"/>
    <mergeCell ref="G13:H13"/>
    <mergeCell ref="B14:C14"/>
    <mergeCell ref="G14:H14"/>
    <mergeCell ref="B9:C9"/>
    <mergeCell ref="G9:H9"/>
    <mergeCell ref="B10:C10"/>
    <mergeCell ref="G10:H10"/>
    <mergeCell ref="B11:C11"/>
    <mergeCell ref="G11:H11"/>
    <mergeCell ref="B6:C6"/>
    <mergeCell ref="G6:H6"/>
    <mergeCell ref="B7:C7"/>
    <mergeCell ref="G7:H7"/>
    <mergeCell ref="B8:C8"/>
    <mergeCell ref="G8:H8"/>
    <mergeCell ref="A1:K1"/>
    <mergeCell ref="A3:L3"/>
    <mergeCell ref="B4:C4"/>
    <mergeCell ref="G4:H4"/>
    <mergeCell ref="B5:I5"/>
    <mergeCell ref="A2:J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BD86-FED4-4087-AA37-FCD02DECCD69}">
  <dimension ref="A1:I12"/>
  <sheetViews>
    <sheetView topLeftCell="A2" workbookViewId="0">
      <selection activeCell="D6" sqref="D6"/>
    </sheetView>
  </sheetViews>
  <sheetFormatPr defaultRowHeight="12.75"/>
  <cols>
    <col min="1" max="1" width="1.1640625" customWidth="1"/>
    <col min="2" max="2" width="3.33203125" customWidth="1"/>
    <col min="3" max="3" width="15.1640625" customWidth="1"/>
    <col min="4" max="4" width="53.6640625" customWidth="1"/>
    <col min="5" max="6" width="11.5" customWidth="1"/>
    <col min="7" max="7" width="14" customWidth="1"/>
    <col min="8" max="8" width="22" customWidth="1"/>
    <col min="9" max="9" width="1.1640625" customWidth="1"/>
  </cols>
  <sheetData>
    <row r="1" spans="1:9" ht="82.5" customHeight="1">
      <c r="A1" s="37"/>
      <c r="B1" s="37"/>
      <c r="C1" s="37"/>
      <c r="D1" s="37"/>
      <c r="E1" s="37"/>
      <c r="F1" s="37"/>
      <c r="G1" s="37"/>
      <c r="H1" s="37"/>
      <c r="I1" s="37"/>
    </row>
    <row r="2" spans="1:9" ht="27" customHeight="1">
      <c r="A2" s="53" t="s">
        <v>39</v>
      </c>
      <c r="B2" s="54"/>
      <c r="C2" s="54"/>
      <c r="D2" s="54"/>
      <c r="E2" s="54"/>
      <c r="F2" s="54"/>
      <c r="G2" s="54"/>
      <c r="H2" s="54"/>
      <c r="I2" s="54"/>
    </row>
    <row r="3" spans="1:9" ht="39.75" customHeight="1">
      <c r="A3" s="38"/>
      <c r="B3" s="38"/>
      <c r="C3" s="38"/>
      <c r="D3" s="38"/>
      <c r="E3" s="38"/>
      <c r="F3" s="38"/>
      <c r="G3" s="38"/>
      <c r="H3" s="38"/>
      <c r="I3" s="38"/>
    </row>
    <row r="4" spans="1:9" ht="32.25" customHeight="1">
      <c r="A4" s="17"/>
      <c r="B4" s="39" t="s">
        <v>0</v>
      </c>
      <c r="C4" s="40"/>
      <c r="D4" s="19" t="s">
        <v>1</v>
      </c>
      <c r="E4" s="19" t="s">
        <v>46</v>
      </c>
      <c r="F4" s="39" t="s">
        <v>47</v>
      </c>
      <c r="G4" s="40"/>
      <c r="H4" s="19" t="s">
        <v>48</v>
      </c>
      <c r="I4" s="17"/>
    </row>
    <row r="5" spans="1:9" ht="21" customHeight="1">
      <c r="A5" s="21"/>
      <c r="B5" s="72" t="s">
        <v>75</v>
      </c>
      <c r="C5" s="73"/>
      <c r="D5" s="73"/>
      <c r="E5" s="73"/>
      <c r="F5" s="73"/>
      <c r="G5" s="73"/>
      <c r="H5" s="74"/>
      <c r="I5" s="21"/>
    </row>
    <row r="6" spans="1:9" ht="48" customHeight="1">
      <c r="A6" s="17"/>
      <c r="B6" s="46">
        <v>3</v>
      </c>
      <c r="C6" s="47"/>
      <c r="D6" s="31" t="s">
        <v>74</v>
      </c>
      <c r="E6" s="24">
        <v>47</v>
      </c>
      <c r="F6" s="51"/>
      <c r="G6" s="52"/>
      <c r="H6" s="26"/>
      <c r="I6" s="17"/>
    </row>
    <row r="7" spans="1:9" ht="27.95" customHeight="1">
      <c r="A7" s="18"/>
      <c r="B7" s="55" t="s">
        <v>69</v>
      </c>
      <c r="C7" s="56"/>
      <c r="D7" s="56"/>
      <c r="E7" s="56"/>
      <c r="F7" s="56"/>
      <c r="G7" s="57"/>
      <c r="H7" s="32">
        <f>SUM(H6:H6)</f>
        <v>0</v>
      </c>
      <c r="I7" s="18"/>
    </row>
    <row r="8" spans="1:9" ht="14.25" customHeight="1">
      <c r="A8" s="21"/>
      <c r="B8" s="69" t="s">
        <v>16</v>
      </c>
      <c r="C8" s="70"/>
      <c r="D8" s="70"/>
      <c r="E8" s="70"/>
      <c r="F8" s="71"/>
      <c r="G8" s="58" t="s">
        <v>70</v>
      </c>
      <c r="H8" s="59"/>
      <c r="I8" s="21"/>
    </row>
    <row r="9" spans="1:9" ht="28.5" customHeight="1">
      <c r="A9" s="18"/>
      <c r="B9" s="68" t="s">
        <v>71</v>
      </c>
      <c r="C9" s="66"/>
      <c r="D9" s="66"/>
      <c r="E9" s="66"/>
      <c r="F9" s="67"/>
      <c r="G9" s="60"/>
      <c r="H9" s="61"/>
      <c r="I9" s="18"/>
    </row>
    <row r="10" spans="1:9" ht="28.5" customHeight="1">
      <c r="A10" s="18"/>
      <c r="B10" s="68" t="s">
        <v>18</v>
      </c>
      <c r="C10" s="66"/>
      <c r="D10" s="66"/>
      <c r="E10" s="66"/>
      <c r="F10" s="67"/>
      <c r="G10" s="60"/>
      <c r="H10" s="61"/>
      <c r="I10" s="18"/>
    </row>
    <row r="11" spans="1:9" ht="28.5" customHeight="1">
      <c r="A11" s="18"/>
      <c r="B11" s="68" t="s">
        <v>19</v>
      </c>
      <c r="C11" s="66"/>
      <c r="D11" s="66"/>
      <c r="E11" s="66"/>
      <c r="F11" s="67"/>
      <c r="G11" s="60"/>
      <c r="H11" s="61"/>
      <c r="I11" s="18"/>
    </row>
    <row r="12" spans="1:9" ht="28.5" customHeight="1">
      <c r="A12" s="18"/>
      <c r="B12" s="68" t="s">
        <v>20</v>
      </c>
      <c r="C12" s="66"/>
      <c r="D12" s="66"/>
      <c r="E12" s="66"/>
      <c r="F12" s="67"/>
      <c r="G12" s="62"/>
      <c r="H12" s="63"/>
      <c r="I12" s="18"/>
    </row>
  </sheetData>
  <mergeCells count="15">
    <mergeCell ref="B11:F11"/>
    <mergeCell ref="B12:F12"/>
    <mergeCell ref="A2:I2"/>
    <mergeCell ref="B8:F8"/>
    <mergeCell ref="B7:G7"/>
    <mergeCell ref="G8:H12"/>
    <mergeCell ref="B9:F9"/>
    <mergeCell ref="B10:F10"/>
    <mergeCell ref="B6:C6"/>
    <mergeCell ref="F6:G6"/>
    <mergeCell ref="A1:I1"/>
    <mergeCell ref="A3:I3"/>
    <mergeCell ref="B4:C4"/>
    <mergeCell ref="F4:G4"/>
    <mergeCell ref="B5:H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171B3-04B4-43FF-9C3A-4C24D7DBDDFA}">
  <dimension ref="A1:I17"/>
  <sheetViews>
    <sheetView topLeftCell="A7" workbookViewId="0">
      <selection activeCell="B14" sqref="B14:F14"/>
    </sheetView>
  </sheetViews>
  <sheetFormatPr defaultRowHeight="12.75"/>
  <cols>
    <col min="1" max="1" width="1" customWidth="1"/>
    <col min="2" max="2" width="3.33203125" customWidth="1"/>
    <col min="3" max="3" width="15.1640625" customWidth="1"/>
    <col min="4" max="4" width="53" customWidth="1"/>
    <col min="5" max="6" width="11.5" customWidth="1"/>
    <col min="7" max="7" width="14" customWidth="1"/>
    <col min="8" max="8" width="22" customWidth="1"/>
    <col min="9" max="9" width="5.83203125" customWidth="1"/>
  </cols>
  <sheetData>
    <row r="1" spans="1:9" ht="82.5" customHeight="1">
      <c r="A1" s="37"/>
      <c r="B1" s="37"/>
      <c r="C1" s="37"/>
      <c r="D1" s="37"/>
      <c r="E1" s="37"/>
      <c r="F1" s="37"/>
      <c r="G1" s="37"/>
      <c r="H1" s="37"/>
      <c r="I1" s="17"/>
    </row>
    <row r="2" spans="1:9" ht="27" customHeight="1">
      <c r="A2" s="53" t="s">
        <v>39</v>
      </c>
      <c r="B2" s="54"/>
      <c r="C2" s="54"/>
      <c r="D2" s="54"/>
      <c r="E2" s="54"/>
      <c r="F2" s="54"/>
      <c r="G2" s="54"/>
      <c r="H2" s="54"/>
      <c r="I2" s="18"/>
    </row>
    <row r="3" spans="1:9" ht="20.25" customHeight="1">
      <c r="A3" s="83"/>
      <c r="B3" s="83"/>
      <c r="C3" s="83"/>
      <c r="D3" s="83"/>
      <c r="E3" s="83"/>
      <c r="F3" s="83"/>
      <c r="G3" s="83"/>
      <c r="H3" s="83"/>
      <c r="I3" s="9"/>
    </row>
    <row r="4" spans="1:9" ht="32.25" customHeight="1">
      <c r="A4" s="17"/>
      <c r="B4" s="39" t="s">
        <v>0</v>
      </c>
      <c r="C4" s="40"/>
      <c r="D4" s="19" t="s">
        <v>1</v>
      </c>
      <c r="E4" s="19" t="s">
        <v>46</v>
      </c>
      <c r="F4" s="39" t="s">
        <v>47</v>
      </c>
      <c r="G4" s="40"/>
      <c r="H4" s="19" t="s">
        <v>48</v>
      </c>
      <c r="I4" s="17"/>
    </row>
    <row r="5" spans="1:9" ht="35.1" customHeight="1">
      <c r="A5" s="18"/>
      <c r="B5" s="72" t="s">
        <v>73</v>
      </c>
      <c r="C5" s="77"/>
      <c r="D5" s="77"/>
      <c r="E5" s="77"/>
      <c r="F5" s="77"/>
      <c r="G5" s="77"/>
      <c r="H5" s="78"/>
    </row>
    <row r="6" spans="1:9" ht="32.25" customHeight="1">
      <c r="A6" s="18"/>
      <c r="B6" s="79">
        <v>2.1</v>
      </c>
      <c r="C6" s="80"/>
      <c r="D6" s="26" t="s">
        <v>64</v>
      </c>
      <c r="E6" s="24">
        <v>2</v>
      </c>
      <c r="F6" s="48"/>
      <c r="G6" s="49"/>
      <c r="H6" s="23"/>
    </row>
    <row r="7" spans="1:9" ht="16.5" customHeight="1">
      <c r="A7" s="21"/>
      <c r="B7" s="81">
        <v>2.2000000000000002</v>
      </c>
      <c r="C7" s="82"/>
      <c r="D7" s="27" t="s">
        <v>65</v>
      </c>
      <c r="E7" s="30">
        <v>2</v>
      </c>
      <c r="F7" s="75"/>
      <c r="G7" s="76"/>
      <c r="H7" s="33"/>
    </row>
    <row r="8" spans="1:9" ht="16.5" customHeight="1">
      <c r="A8" s="21"/>
      <c r="B8" s="81">
        <v>2.2999999999999998</v>
      </c>
      <c r="C8" s="82"/>
      <c r="D8" s="27" t="s">
        <v>66</v>
      </c>
      <c r="E8" s="30">
        <v>2</v>
      </c>
      <c r="F8" s="75"/>
      <c r="G8" s="76"/>
      <c r="H8" s="33"/>
    </row>
    <row r="9" spans="1:9" ht="16.5" customHeight="1">
      <c r="A9" s="21"/>
      <c r="B9" s="81">
        <v>2.4</v>
      </c>
      <c r="C9" s="82"/>
      <c r="D9" s="27" t="s">
        <v>67</v>
      </c>
      <c r="E9" s="30">
        <v>2</v>
      </c>
      <c r="F9" s="75"/>
      <c r="G9" s="76"/>
      <c r="H9" s="33"/>
    </row>
    <row r="10" spans="1:9" ht="16.5" customHeight="1">
      <c r="A10" s="21"/>
      <c r="B10" s="81">
        <v>2.5</v>
      </c>
      <c r="C10" s="82"/>
      <c r="D10" s="27" t="s">
        <v>61</v>
      </c>
      <c r="E10" s="30">
        <v>2</v>
      </c>
      <c r="F10" s="75"/>
      <c r="G10" s="76"/>
      <c r="H10" s="33"/>
    </row>
    <row r="11" spans="1:9" ht="32.25" customHeight="1">
      <c r="A11" s="18"/>
      <c r="B11" s="79">
        <v>2.6</v>
      </c>
      <c r="C11" s="80"/>
      <c r="D11" s="26" t="s">
        <v>68</v>
      </c>
      <c r="E11" s="24">
        <v>2</v>
      </c>
      <c r="F11" s="84"/>
      <c r="G11" s="85"/>
      <c r="H11" s="32"/>
    </row>
    <row r="12" spans="1:9" ht="27.95" customHeight="1">
      <c r="A12" s="18"/>
      <c r="B12" s="55" t="s">
        <v>69</v>
      </c>
      <c r="C12" s="56"/>
      <c r="D12" s="56"/>
      <c r="E12" s="56"/>
      <c r="F12" s="56"/>
      <c r="G12" s="57"/>
      <c r="H12" s="32">
        <f>SUM(H6:H11)</f>
        <v>0</v>
      </c>
    </row>
    <row r="13" spans="1:9" ht="31.5" customHeight="1">
      <c r="A13" s="21"/>
      <c r="B13" s="69" t="s">
        <v>16</v>
      </c>
      <c r="C13" s="70"/>
      <c r="D13" s="70"/>
      <c r="E13" s="70"/>
      <c r="F13" s="71"/>
      <c r="G13" s="58" t="s">
        <v>70</v>
      </c>
      <c r="H13" s="59"/>
    </row>
    <row r="14" spans="1:9" ht="28.5" customHeight="1">
      <c r="A14" s="18"/>
      <c r="B14" s="68" t="s">
        <v>71</v>
      </c>
      <c r="C14" s="66"/>
      <c r="D14" s="66"/>
      <c r="E14" s="66"/>
      <c r="F14" s="67"/>
      <c r="G14" s="60"/>
      <c r="H14" s="61"/>
    </row>
    <row r="15" spans="1:9" ht="28.5" customHeight="1">
      <c r="A15" s="18"/>
      <c r="B15" s="68" t="s">
        <v>18</v>
      </c>
      <c r="C15" s="66"/>
      <c r="D15" s="66"/>
      <c r="E15" s="66"/>
      <c r="F15" s="67"/>
      <c r="G15" s="60"/>
      <c r="H15" s="61"/>
    </row>
    <row r="16" spans="1:9" ht="28.5" customHeight="1">
      <c r="A16" s="18"/>
      <c r="B16" s="68" t="s">
        <v>19</v>
      </c>
      <c r="C16" s="66"/>
      <c r="D16" s="66"/>
      <c r="E16" s="66"/>
      <c r="F16" s="67"/>
      <c r="G16" s="60"/>
      <c r="H16" s="61"/>
    </row>
    <row r="17" spans="1:8" ht="28.5" customHeight="1">
      <c r="A17" s="18"/>
      <c r="B17" s="68" t="s">
        <v>20</v>
      </c>
      <c r="C17" s="66"/>
      <c r="D17" s="66"/>
      <c r="E17" s="66"/>
      <c r="F17" s="67"/>
      <c r="G17" s="62"/>
      <c r="H17" s="63"/>
    </row>
  </sheetData>
  <mergeCells count="25">
    <mergeCell ref="B16:F16"/>
    <mergeCell ref="B17:F17"/>
    <mergeCell ref="A2:H2"/>
    <mergeCell ref="A3:H3"/>
    <mergeCell ref="B13:F13"/>
    <mergeCell ref="B12:G12"/>
    <mergeCell ref="G13:H17"/>
    <mergeCell ref="B14:F14"/>
    <mergeCell ref="B15:F15"/>
    <mergeCell ref="B10:C10"/>
    <mergeCell ref="F10:G10"/>
    <mergeCell ref="B11:C11"/>
    <mergeCell ref="F11:G11"/>
    <mergeCell ref="B8:C8"/>
    <mergeCell ref="F8:G8"/>
    <mergeCell ref="B9:C9"/>
    <mergeCell ref="A1:H1"/>
    <mergeCell ref="B4:C4"/>
    <mergeCell ref="F4:G4"/>
    <mergeCell ref="F9:G9"/>
    <mergeCell ref="B5:H5"/>
    <mergeCell ref="B6:C6"/>
    <mergeCell ref="F6:G6"/>
    <mergeCell ref="B7:C7"/>
    <mergeCell ref="F7:G7"/>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opLeftCell="A14" workbookViewId="0">
      <selection activeCell="A16" sqref="A16:E16"/>
    </sheetView>
  </sheetViews>
  <sheetFormatPr defaultRowHeight="12.75"/>
  <cols>
    <col min="1" max="1" width="4.83203125" customWidth="1"/>
    <col min="2" max="2" width="17.33203125" customWidth="1"/>
    <col min="3" max="3" width="64.6640625" customWidth="1"/>
    <col min="4" max="4" width="6.5" customWidth="1"/>
    <col min="5" max="5" width="27.1640625" customWidth="1"/>
    <col min="6" max="6" width="12.33203125" customWidth="1"/>
    <col min="7" max="8" width="17.33203125" customWidth="1"/>
  </cols>
  <sheetData>
    <row r="1" spans="1:8" ht="70.5" customHeight="1">
      <c r="A1" s="83"/>
      <c r="B1" s="83"/>
      <c r="C1" s="83"/>
      <c r="D1" s="83"/>
      <c r="E1" s="83"/>
      <c r="F1" s="83"/>
      <c r="G1" s="83"/>
      <c r="H1" s="83"/>
    </row>
    <row r="2" spans="1:8" ht="27" customHeight="1">
      <c r="A2" s="53" t="s">
        <v>39</v>
      </c>
      <c r="B2" s="53"/>
      <c r="C2" s="53"/>
      <c r="D2" s="53"/>
      <c r="E2" s="53"/>
      <c r="F2" s="53"/>
      <c r="G2" s="53"/>
      <c r="H2" s="53"/>
    </row>
    <row r="3" spans="1:8" ht="22.5" customHeight="1">
      <c r="A3" s="83"/>
      <c r="B3" s="83"/>
      <c r="C3" s="83"/>
      <c r="D3" s="83"/>
      <c r="E3" s="83"/>
      <c r="F3" s="1"/>
    </row>
    <row r="4" spans="1:8" ht="27.75" customHeight="1">
      <c r="A4" s="34" t="s">
        <v>0</v>
      </c>
      <c r="B4" s="35" t="s">
        <v>30</v>
      </c>
      <c r="C4" s="36" t="s">
        <v>1</v>
      </c>
      <c r="D4" s="100" t="s">
        <v>23</v>
      </c>
      <c r="E4" s="101"/>
      <c r="F4" s="35" t="s">
        <v>36</v>
      </c>
      <c r="G4" s="35" t="s">
        <v>38</v>
      </c>
      <c r="H4" s="35" t="s">
        <v>37</v>
      </c>
    </row>
    <row r="5" spans="1:8" ht="84" customHeight="1">
      <c r="A5" s="2">
        <v>1</v>
      </c>
      <c r="B5" s="10" t="s">
        <v>33</v>
      </c>
      <c r="C5" s="3" t="s">
        <v>41</v>
      </c>
      <c r="D5" s="86"/>
      <c r="E5" s="86"/>
      <c r="F5" s="13" t="s">
        <v>42</v>
      </c>
      <c r="G5" s="14">
        <v>88</v>
      </c>
      <c r="H5" s="10"/>
    </row>
    <row r="6" spans="1:8" ht="58.5" customHeight="1">
      <c r="A6" s="2">
        <v>2</v>
      </c>
      <c r="B6" s="10" t="s">
        <v>31</v>
      </c>
      <c r="C6" s="3" t="s">
        <v>22</v>
      </c>
      <c r="D6" s="86"/>
      <c r="E6" s="86"/>
      <c r="F6" s="13" t="s">
        <v>42</v>
      </c>
      <c r="G6" s="14">
        <v>44</v>
      </c>
      <c r="H6" s="10"/>
    </row>
    <row r="7" spans="1:8" ht="68.25" customHeight="1">
      <c r="A7" s="2">
        <v>3</v>
      </c>
      <c r="B7" s="10" t="s">
        <v>32</v>
      </c>
      <c r="C7" s="3" t="s">
        <v>24</v>
      </c>
      <c r="D7" s="86"/>
      <c r="E7" s="86"/>
      <c r="F7" s="13" t="s">
        <v>42</v>
      </c>
      <c r="G7" s="14">
        <v>44</v>
      </c>
      <c r="H7" s="10"/>
    </row>
    <row r="8" spans="1:8" ht="61.5" customHeight="1">
      <c r="A8" s="2">
        <v>4</v>
      </c>
      <c r="B8" s="11" t="s">
        <v>21</v>
      </c>
      <c r="C8" s="3" t="s">
        <v>25</v>
      </c>
      <c r="D8" s="86"/>
      <c r="E8" s="86"/>
      <c r="F8" s="13" t="s">
        <v>42</v>
      </c>
      <c r="G8" s="14">
        <v>22</v>
      </c>
      <c r="H8" s="11"/>
    </row>
    <row r="9" spans="1:8" ht="79.5" customHeight="1">
      <c r="A9" s="7">
        <v>5</v>
      </c>
      <c r="B9" s="5" t="s">
        <v>2</v>
      </c>
      <c r="C9" s="3" t="s">
        <v>34</v>
      </c>
      <c r="D9" s="86"/>
      <c r="E9" s="86"/>
      <c r="F9" s="13" t="s">
        <v>42</v>
      </c>
      <c r="G9" s="14">
        <v>22</v>
      </c>
      <c r="H9" s="5"/>
    </row>
    <row r="10" spans="1:8" ht="77.25" customHeight="1">
      <c r="A10" s="7">
        <v>6</v>
      </c>
      <c r="B10" s="5" t="s">
        <v>3</v>
      </c>
      <c r="C10" s="3" t="s">
        <v>35</v>
      </c>
      <c r="D10" s="86"/>
      <c r="E10" s="86"/>
      <c r="F10" s="13" t="s">
        <v>42</v>
      </c>
      <c r="G10" s="14">
        <v>22</v>
      </c>
      <c r="H10" s="5"/>
    </row>
    <row r="11" spans="1:8" ht="80.25" customHeight="1">
      <c r="A11" s="7">
        <v>7</v>
      </c>
      <c r="B11" s="5" t="s">
        <v>4</v>
      </c>
      <c r="C11" s="3" t="s">
        <v>26</v>
      </c>
      <c r="D11" s="86"/>
      <c r="E11" s="86"/>
      <c r="F11" s="13" t="s">
        <v>42</v>
      </c>
      <c r="G11" s="14">
        <v>22</v>
      </c>
      <c r="H11" s="5"/>
    </row>
    <row r="12" spans="1:8" ht="84" customHeight="1">
      <c r="A12" s="7">
        <v>8</v>
      </c>
      <c r="B12" s="5" t="s">
        <v>5</v>
      </c>
      <c r="C12" s="3" t="s">
        <v>27</v>
      </c>
      <c r="D12" s="86"/>
      <c r="E12" s="86"/>
      <c r="F12" s="13" t="s">
        <v>43</v>
      </c>
      <c r="G12" s="14">
        <v>110</v>
      </c>
      <c r="H12" s="5"/>
    </row>
    <row r="13" spans="1:8" ht="88.5" customHeight="1">
      <c r="A13" s="2">
        <v>9</v>
      </c>
      <c r="B13" s="6" t="s">
        <v>6</v>
      </c>
      <c r="C13" s="8" t="s">
        <v>28</v>
      </c>
      <c r="D13" s="86"/>
      <c r="E13" s="86"/>
      <c r="F13" s="13" t="s">
        <v>43</v>
      </c>
      <c r="G13" s="14">
        <v>110</v>
      </c>
      <c r="H13" s="6"/>
    </row>
    <row r="14" spans="1:8" ht="123" customHeight="1">
      <c r="A14" s="2">
        <v>10</v>
      </c>
      <c r="B14" s="5" t="s">
        <v>7</v>
      </c>
      <c r="C14" s="8" t="s">
        <v>29</v>
      </c>
      <c r="D14" s="86"/>
      <c r="E14" s="86"/>
      <c r="F14" s="13" t="s">
        <v>43</v>
      </c>
      <c r="G14" s="14">
        <v>110</v>
      </c>
      <c r="H14" s="5"/>
    </row>
    <row r="15" spans="1:8" ht="27.75" customHeight="1">
      <c r="A15" s="99" t="s">
        <v>76</v>
      </c>
      <c r="B15" s="99"/>
      <c r="C15" s="99"/>
      <c r="D15" s="99"/>
      <c r="E15" s="99"/>
      <c r="F15" s="99"/>
      <c r="G15" s="99"/>
      <c r="H15" s="12">
        <f>SUM(H5:H14)</f>
        <v>0</v>
      </c>
    </row>
    <row r="16" spans="1:8" ht="42" customHeight="1">
      <c r="A16" s="87" t="s">
        <v>16</v>
      </c>
      <c r="B16" s="88"/>
      <c r="C16" s="88"/>
      <c r="D16" s="88"/>
      <c r="E16" s="89"/>
      <c r="F16" s="90" t="s">
        <v>17</v>
      </c>
      <c r="G16" s="91"/>
      <c r="H16" s="92"/>
    </row>
    <row r="17" spans="1:8" ht="27.75" customHeight="1">
      <c r="A17" s="87" t="s">
        <v>71</v>
      </c>
      <c r="B17" s="88"/>
      <c r="C17" s="88"/>
      <c r="D17" s="88"/>
      <c r="E17" s="89"/>
      <c r="F17" s="93"/>
      <c r="G17" s="94"/>
      <c r="H17" s="95"/>
    </row>
    <row r="18" spans="1:8" ht="31.5" customHeight="1">
      <c r="A18" s="87" t="s">
        <v>18</v>
      </c>
      <c r="B18" s="88"/>
      <c r="C18" s="88"/>
      <c r="D18" s="88"/>
      <c r="E18" s="89"/>
      <c r="F18" s="93"/>
      <c r="G18" s="94"/>
      <c r="H18" s="95"/>
    </row>
    <row r="19" spans="1:8" ht="33" customHeight="1">
      <c r="A19" s="87" t="s">
        <v>19</v>
      </c>
      <c r="B19" s="88"/>
      <c r="C19" s="88"/>
      <c r="D19" s="88"/>
      <c r="E19" s="89"/>
      <c r="F19" s="93"/>
      <c r="G19" s="94"/>
      <c r="H19" s="95"/>
    </row>
    <row r="20" spans="1:8" ht="27.75" customHeight="1">
      <c r="A20" s="87" t="s">
        <v>20</v>
      </c>
      <c r="B20" s="88"/>
      <c r="C20" s="88"/>
      <c r="D20" s="88"/>
      <c r="E20" s="89"/>
      <c r="F20" s="96"/>
      <c r="G20" s="97"/>
      <c r="H20" s="98"/>
    </row>
  </sheetData>
  <sheetProtection formatCells="0" formatColumns="0" formatRows="0" insertColumns="0" insertRows="0" insertHyperlinks="0" deleteColumns="0" deleteRows="0" sort="0" autoFilter="0" pivotTables="0"/>
  <mergeCells count="21">
    <mergeCell ref="A1:H1"/>
    <mergeCell ref="A2:H2"/>
    <mergeCell ref="A16:E16"/>
    <mergeCell ref="D7:E7"/>
    <mergeCell ref="D8:E8"/>
    <mergeCell ref="D5:E5"/>
    <mergeCell ref="D6:E6"/>
    <mergeCell ref="A3:E3"/>
    <mergeCell ref="D4:E4"/>
    <mergeCell ref="D13:E13"/>
    <mergeCell ref="D11:E11"/>
    <mergeCell ref="D12:E12"/>
    <mergeCell ref="D9:E9"/>
    <mergeCell ref="D10:E10"/>
    <mergeCell ref="D14:E14"/>
    <mergeCell ref="A17:E17"/>
    <mergeCell ref="F16:H20"/>
    <mergeCell ref="A18:E18"/>
    <mergeCell ref="A19:E19"/>
    <mergeCell ref="A20:E20"/>
    <mergeCell ref="A15:G15"/>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41F1-B614-4798-90BC-944D6AFB2E7F}">
  <dimension ref="A1:H14"/>
  <sheetViews>
    <sheetView topLeftCell="A9" workbookViewId="0">
      <selection activeCell="A10" sqref="A10:E10"/>
    </sheetView>
  </sheetViews>
  <sheetFormatPr defaultRowHeight="12.75"/>
  <cols>
    <col min="1" max="1" width="4.6640625" customWidth="1"/>
    <col min="2" max="2" width="17.33203125" customWidth="1"/>
    <col min="3" max="3" width="64.6640625" customWidth="1"/>
    <col min="4" max="4" width="6.5" customWidth="1"/>
    <col min="5" max="5" width="27.1640625" customWidth="1"/>
    <col min="6" max="6" width="12.33203125" customWidth="1"/>
    <col min="7" max="8" width="17.33203125" customWidth="1"/>
  </cols>
  <sheetData>
    <row r="1" spans="1:8" ht="70.5" customHeight="1">
      <c r="A1" s="83"/>
      <c r="B1" s="83"/>
      <c r="C1" s="83"/>
      <c r="D1" s="83"/>
      <c r="E1" s="83"/>
      <c r="F1" s="83"/>
      <c r="G1" s="83"/>
      <c r="H1" s="83"/>
    </row>
    <row r="2" spans="1:8" ht="27" customHeight="1">
      <c r="A2" s="53" t="s">
        <v>39</v>
      </c>
      <c r="B2" s="53"/>
      <c r="C2" s="53"/>
      <c r="D2" s="53"/>
      <c r="E2" s="53"/>
      <c r="F2" s="53"/>
      <c r="G2" s="53"/>
      <c r="H2" s="53"/>
    </row>
    <row r="3" spans="1:8" ht="22.5" customHeight="1">
      <c r="A3" s="83"/>
      <c r="B3" s="83"/>
      <c r="C3" s="83"/>
      <c r="D3" s="83"/>
      <c r="E3" s="83"/>
      <c r="F3" s="1"/>
    </row>
    <row r="4" spans="1:8" ht="27.75" customHeight="1">
      <c r="A4" s="34" t="s">
        <v>0</v>
      </c>
      <c r="B4" s="35" t="s">
        <v>30</v>
      </c>
      <c r="C4" s="36" t="s">
        <v>1</v>
      </c>
      <c r="D4" s="100" t="s">
        <v>23</v>
      </c>
      <c r="E4" s="101"/>
      <c r="F4" s="35" t="s">
        <v>36</v>
      </c>
      <c r="G4" s="35" t="s">
        <v>38</v>
      </c>
      <c r="H4" s="35" t="s">
        <v>37</v>
      </c>
    </row>
    <row r="5" spans="1:8" ht="70.5" customHeight="1">
      <c r="A5" s="2">
        <v>1</v>
      </c>
      <c r="B5" s="5" t="s">
        <v>8</v>
      </c>
      <c r="C5" s="4" t="s">
        <v>9</v>
      </c>
      <c r="D5" s="86"/>
      <c r="E5" s="86"/>
      <c r="F5" s="15" t="s">
        <v>44</v>
      </c>
      <c r="G5" s="16">
        <v>66</v>
      </c>
      <c r="H5" s="5"/>
    </row>
    <row r="6" spans="1:8" ht="47.25" customHeight="1">
      <c r="A6" s="2">
        <v>2</v>
      </c>
      <c r="B6" s="5" t="s">
        <v>10</v>
      </c>
      <c r="C6" s="4" t="s">
        <v>11</v>
      </c>
      <c r="D6" s="86"/>
      <c r="E6" s="86"/>
      <c r="F6" s="15" t="s">
        <v>44</v>
      </c>
      <c r="G6" s="16">
        <v>66</v>
      </c>
      <c r="H6" s="5"/>
    </row>
    <row r="7" spans="1:8" ht="82.5" customHeight="1">
      <c r="A7" s="2">
        <v>3</v>
      </c>
      <c r="B7" s="5" t="s">
        <v>12</v>
      </c>
      <c r="C7" s="4" t="s">
        <v>13</v>
      </c>
      <c r="D7" s="86"/>
      <c r="E7" s="86"/>
      <c r="F7" s="15" t="s">
        <v>44</v>
      </c>
      <c r="G7" s="16">
        <v>44</v>
      </c>
      <c r="H7" s="5"/>
    </row>
    <row r="8" spans="1:8" ht="91.5" customHeight="1">
      <c r="A8" s="2">
        <v>4</v>
      </c>
      <c r="B8" s="5" t="s">
        <v>14</v>
      </c>
      <c r="C8" s="4" t="s">
        <v>15</v>
      </c>
      <c r="D8" s="86"/>
      <c r="E8" s="86"/>
      <c r="F8" s="15" t="s">
        <v>44</v>
      </c>
      <c r="G8" s="16">
        <v>45</v>
      </c>
      <c r="H8" s="5"/>
    </row>
    <row r="9" spans="1:8" ht="27.75" customHeight="1">
      <c r="A9" s="99" t="s">
        <v>40</v>
      </c>
      <c r="B9" s="99"/>
      <c r="C9" s="99"/>
      <c r="D9" s="99"/>
      <c r="E9" s="99"/>
      <c r="F9" s="99"/>
      <c r="G9" s="99"/>
      <c r="H9" s="12">
        <f>SUM(H5:H8)</f>
        <v>0</v>
      </c>
    </row>
    <row r="10" spans="1:8" ht="30" customHeight="1">
      <c r="A10" s="102" t="s">
        <v>78</v>
      </c>
      <c r="B10" s="88"/>
      <c r="C10" s="88"/>
      <c r="D10" s="88"/>
      <c r="E10" s="89"/>
      <c r="F10" s="90" t="s">
        <v>17</v>
      </c>
      <c r="G10" s="91"/>
      <c r="H10" s="92"/>
    </row>
    <row r="11" spans="1:8" ht="28.5" customHeight="1">
      <c r="A11" s="87" t="s">
        <v>77</v>
      </c>
      <c r="B11" s="88"/>
      <c r="C11" s="88"/>
      <c r="D11" s="88"/>
      <c r="E11" s="89"/>
      <c r="F11" s="93"/>
      <c r="G11" s="94"/>
      <c r="H11" s="95"/>
    </row>
    <row r="12" spans="1:8" ht="30" customHeight="1">
      <c r="A12" s="87" t="s">
        <v>18</v>
      </c>
      <c r="B12" s="88"/>
      <c r="C12" s="88"/>
      <c r="D12" s="88"/>
      <c r="E12" s="89"/>
      <c r="F12" s="93"/>
      <c r="G12" s="94"/>
      <c r="H12" s="95"/>
    </row>
    <row r="13" spans="1:8" ht="30" customHeight="1">
      <c r="A13" s="87" t="s">
        <v>19</v>
      </c>
      <c r="B13" s="88"/>
      <c r="C13" s="88"/>
      <c r="D13" s="88"/>
      <c r="E13" s="89"/>
      <c r="F13" s="93"/>
      <c r="G13" s="94"/>
      <c r="H13" s="95"/>
    </row>
    <row r="14" spans="1:8" ht="36" customHeight="1">
      <c r="A14" s="87" t="s">
        <v>20</v>
      </c>
      <c r="B14" s="88"/>
      <c r="C14" s="88"/>
      <c r="D14" s="88"/>
      <c r="E14" s="89"/>
      <c r="F14" s="96"/>
      <c r="G14" s="97"/>
      <c r="H14" s="98"/>
    </row>
  </sheetData>
  <sheetProtection formatCells="0" formatColumns="0" formatRows="0" insertColumns="0" insertRows="0" insertHyperlinks="0" deleteColumns="0" selectLockedCells="1" selectUnlockedCells="1"/>
  <mergeCells count="15">
    <mergeCell ref="F10:H14"/>
    <mergeCell ref="A9:G9"/>
    <mergeCell ref="A10:E10"/>
    <mergeCell ref="A12:E12"/>
    <mergeCell ref="A13:E13"/>
    <mergeCell ref="A14:E14"/>
    <mergeCell ref="A11:E11"/>
    <mergeCell ref="D5:E5"/>
    <mergeCell ref="D6:E6"/>
    <mergeCell ref="D7:E7"/>
    <mergeCell ref="D8:E8"/>
    <mergeCell ref="A1:H1"/>
    <mergeCell ref="A2:H2"/>
    <mergeCell ref="A3:E3"/>
    <mergeCell ref="D4:E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Lot 1 A </vt:lpstr>
      <vt:lpstr>Lot 1 B</vt:lpstr>
      <vt:lpstr>Lot 1 C </vt:lpstr>
      <vt:lpstr>LOT 1 D</vt:lpstr>
      <vt:lpstr>LOT 1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2025-08-02T08:51:52Z</dcterms:created>
  <dcterms:modified xsi:type="dcterms:W3CDTF">2025-08-02T23:40:24Z</dcterms:modified>
</cp:coreProperties>
</file>